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2"/>
  <workbookPr/>
  <mc:AlternateContent xmlns:mc="http://schemas.openxmlformats.org/markup-compatibility/2006">
    <mc:Choice Requires="x15">
      <x15ac:absPath xmlns:x15ac="http://schemas.microsoft.com/office/spreadsheetml/2010/11/ac" url="C:\Users\dlamb\Documents\Website\CEPS\Graduate Certificate Acquisition and Contract Administration\"/>
    </mc:Choice>
  </mc:AlternateContent>
  <xr:revisionPtr revIDLastSave="0" documentId="13_ncr:1_{CAAEB801-EDE0-4E9A-B5FB-246C8B11F860}" xr6:coauthVersionLast="36" xr6:coauthVersionMax="36" xr10:uidLastSave="{00000000-0000-0000-0000-000000000000}"/>
  <bookViews>
    <workbookView xWindow="0" yWindow="0" windowWidth="38400" windowHeight="17085" xr2:uid="{00000000-000D-0000-FFFF-FFFF00000000}"/>
  </bookViews>
  <sheets>
    <sheet name="Instructions" sheetId="2" r:id="rId1"/>
    <sheet name=" Executive Summary" sheetId="3" r:id="rId2"/>
    <sheet name="Programmatic Assessment" sheetId="1" r:id="rId3"/>
  </sheets>
  <definedNames>
    <definedName name="_xlnm.Print_Titles" localSheetId="1">' Executive Summary'!$D:$K,' Executive Summary'!$2:$9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 i="1" l="1"/>
  <c r="H97" i="1"/>
  <c r="G97" i="1"/>
  <c r="I97" i="1" s="1"/>
  <c r="F97" i="1"/>
  <c r="I96" i="1"/>
  <c r="I95" i="1"/>
  <c r="H76" i="1"/>
  <c r="G76" i="1"/>
  <c r="I76" i="1" s="1"/>
  <c r="F76" i="1"/>
  <c r="I75" i="1"/>
  <c r="I74" i="1"/>
  <c r="H55" i="1"/>
  <c r="G55" i="1"/>
  <c r="I55" i="1" s="1"/>
  <c r="F55" i="1"/>
  <c r="I54" i="1"/>
  <c r="I53" i="1"/>
  <c r="H34" i="1"/>
  <c r="G34" i="1"/>
  <c r="I34" i="1" s="1"/>
  <c r="F34" i="1"/>
  <c r="I33" i="1"/>
  <c r="I32" i="1"/>
  <c r="J2" i="1"/>
  <c r="D4" i="1"/>
  <c r="J6" i="1" l="1"/>
  <c r="J4" i="1"/>
  <c r="G4" i="1"/>
  <c r="K12" i="3" l="1"/>
  <c r="I11" i="1" l="1"/>
  <c r="I12" i="1"/>
  <c r="H13" i="1"/>
  <c r="G13" i="1"/>
  <c r="I13" i="1" s="1"/>
  <c r="F13" i="1"/>
</calcChain>
</file>

<file path=xl/sharedStrings.xml><?xml version="1.0" encoding="utf-8"?>
<sst xmlns="http://schemas.openxmlformats.org/spreadsheetml/2006/main" count="134" uniqueCount="68">
  <si>
    <t>Department</t>
  </si>
  <si>
    <t>Academic year</t>
  </si>
  <si>
    <t>Email</t>
  </si>
  <si>
    <t>SLO REPORTING WORKSHEET</t>
  </si>
  <si>
    <t>Office Phone</t>
  </si>
  <si>
    <t>Num</t>
  </si>
  <si>
    <t>Student Learning Outcome</t>
  </si>
  <si>
    <t>Number of Sections</t>
  </si>
  <si>
    <t>Percent Satisfactory</t>
  </si>
  <si>
    <t>Online</t>
  </si>
  <si>
    <t>Total</t>
  </si>
  <si>
    <t>Number of Students Assessed</t>
  </si>
  <si>
    <r>
      <rPr>
        <b/>
        <sz val="11"/>
        <color theme="1"/>
        <rFont val="Calibri"/>
        <family val="2"/>
        <scheme val="minor"/>
      </rPr>
      <t>Percent Satisfactory:</t>
    </r>
    <r>
      <rPr>
        <sz val="11"/>
        <color theme="1"/>
        <rFont val="Calibri"/>
        <family val="2"/>
        <scheme val="minor"/>
      </rPr>
      <t xml:space="preserve"> This field will populate automatically. </t>
    </r>
  </si>
  <si>
    <t>F2F</t>
  </si>
  <si>
    <t>At least 70% of students will…</t>
  </si>
  <si>
    <t>Meeting Date</t>
  </si>
  <si>
    <t>Program</t>
  </si>
  <si>
    <t>Describe…</t>
  </si>
  <si>
    <t>Programmatic Assessment</t>
  </si>
  <si>
    <t>PROGRAM OVERVIEW</t>
  </si>
  <si>
    <t>Program Description</t>
  </si>
  <si>
    <t>SLOs Assessed</t>
  </si>
  <si>
    <t>Use of Results to Improve Student Learning
(Required)</t>
  </si>
  <si>
    <t>Use of Results to Improve 
Assessment (optional)</t>
  </si>
  <si>
    <t>Executive Summary</t>
  </si>
  <si>
    <t>Executive Summary Tab</t>
  </si>
  <si>
    <t>Modality/
Location</t>
  </si>
  <si>
    <t>Total # SLOs for the Program (from ALC/ALP)</t>
  </si>
  <si>
    <t>SLOs assessed THIS cycle</t>
  </si>
  <si>
    <t>Percentage of SLOs assessed THIS Cycle</t>
  </si>
  <si>
    <t>Instructions for Completing the 2019-2020 Programmatic Assessment Report</t>
  </si>
  <si>
    <r>
      <rPr>
        <b/>
        <sz val="11"/>
        <rFont val="Calibri"/>
        <family val="2"/>
        <scheme val="minor"/>
      </rPr>
      <t>Program Description:</t>
    </r>
    <r>
      <rPr>
        <sz val="11"/>
        <rFont val="Calibri"/>
        <family val="2"/>
        <scheme val="minor"/>
      </rPr>
      <t xml:space="preserve"> Include an overall description of your degree program (what it teaches, level, if it leads to licensure, etc.) </t>
    </r>
  </si>
  <si>
    <r>
      <rPr>
        <b/>
        <sz val="11"/>
        <color theme="1"/>
        <rFont val="Calibri"/>
        <family val="2"/>
        <scheme val="minor"/>
      </rPr>
      <t>SLOs Assessed:</t>
    </r>
    <r>
      <rPr>
        <sz val="11"/>
        <color theme="1"/>
        <rFont val="Calibri"/>
        <family val="2"/>
        <scheme val="minor"/>
      </rPr>
      <t xml:space="preserve"> Three fields.  </t>
    </r>
    <r>
      <rPr>
        <b/>
        <sz val="11"/>
        <color theme="1"/>
        <rFont val="Calibri"/>
        <family val="2"/>
        <scheme val="minor"/>
      </rPr>
      <t>Total # SLOs for the Program:</t>
    </r>
    <r>
      <rPr>
        <sz val="11"/>
        <color theme="1"/>
        <rFont val="Calibri"/>
        <family val="2"/>
        <scheme val="minor"/>
      </rPr>
      <t xml:space="preserve"> should be pre-populated. If not, enter the Total SLOs for the Program. You can find this on the ALC or ALP for your program.  </t>
    </r>
    <r>
      <rPr>
        <b/>
        <sz val="11"/>
        <color theme="1"/>
        <rFont val="Calibri"/>
        <family val="2"/>
        <scheme val="minor"/>
      </rPr>
      <t>SLOs assessed THIS cycle:</t>
    </r>
    <r>
      <rPr>
        <sz val="11"/>
        <color theme="1"/>
        <rFont val="Calibri"/>
        <family val="2"/>
        <scheme val="minor"/>
      </rPr>
      <t xml:space="preserve"> please enter the SLOs that you collected assessment data for THIS assessment year. The </t>
    </r>
    <r>
      <rPr>
        <b/>
        <sz val="11"/>
        <color theme="1"/>
        <rFont val="Calibri"/>
        <family val="2"/>
        <scheme val="minor"/>
      </rPr>
      <t>Percentage of SLOs assessed THIS Cycle</t>
    </r>
    <r>
      <rPr>
        <sz val="11"/>
        <color theme="1"/>
        <rFont val="Calibri"/>
        <family val="2"/>
        <scheme val="minor"/>
      </rPr>
      <t xml:space="preserve"> is a calculated field and will populate for you.</t>
    </r>
  </si>
  <si>
    <r>
      <rPr>
        <b/>
        <sz val="11"/>
        <color theme="1"/>
        <rFont val="Calibri"/>
        <family val="2"/>
        <scheme val="minor"/>
      </rPr>
      <t>Student Learning Outcome:</t>
    </r>
    <r>
      <rPr>
        <sz val="11"/>
        <color theme="1"/>
        <rFont val="Calibri"/>
        <family val="2"/>
        <scheme val="minor"/>
      </rPr>
      <t xml:space="preserve"> Prefilled field.  This is the SLO as approved through the CCR process. This field cannot be edited.</t>
    </r>
  </si>
  <si>
    <r>
      <rPr>
        <b/>
        <sz val="11"/>
        <color theme="1"/>
        <rFont val="Calibri"/>
        <family val="2"/>
        <scheme val="minor"/>
      </rPr>
      <t>Use of Results to Improve Assessment:</t>
    </r>
    <r>
      <rPr>
        <sz val="11"/>
        <color theme="1"/>
        <rFont val="Calibri"/>
        <family val="2"/>
        <scheme val="minor"/>
      </rPr>
      <t xml:space="preserve"> This is an </t>
    </r>
    <r>
      <rPr>
        <i/>
        <sz val="11"/>
        <color theme="1"/>
        <rFont val="Calibri"/>
        <family val="2"/>
        <scheme val="minor"/>
      </rPr>
      <t xml:space="preserve">Optional </t>
    </r>
    <r>
      <rPr>
        <sz val="11"/>
        <color theme="1"/>
        <rFont val="Calibri"/>
        <family val="2"/>
        <scheme val="minor"/>
      </rPr>
      <t>field, the department is not required to make any changes to assessment.  However  if you do plan to make changes to assessment, or any actions that are completed report the changes in this column</t>
    </r>
    <r>
      <rPr>
        <b/>
        <sz val="11"/>
        <color theme="1"/>
        <rFont val="Calibri"/>
        <family val="2"/>
        <scheme val="minor"/>
      </rPr>
      <t xml:space="preserve">.  See example below
Example: </t>
    </r>
    <r>
      <rPr>
        <sz val="11"/>
        <color theme="1"/>
        <rFont val="Calibri"/>
        <family val="2"/>
        <scheme val="minor"/>
      </rPr>
      <t>"</t>
    </r>
    <r>
      <rPr>
        <i/>
        <sz val="11"/>
        <color theme="1"/>
        <rFont val="Calibri"/>
        <family val="2"/>
        <scheme val="minor"/>
      </rPr>
      <t>The results of this SLO assessment led the faculty to a bigger conversation about the utility of the SLO language beyond the specific course in which it's assessed (Comm. Research). This year, the faculty plans to revise our SLOs to better reflect our major since we've removed the tracks. We will streamline the number of SLOs and refocus them on the shared goals of the major across concentration.</t>
    </r>
    <r>
      <rPr>
        <sz val="11"/>
        <color theme="1"/>
        <rFont val="Calibri"/>
        <family val="2"/>
        <scheme val="minor"/>
      </rPr>
      <t>"</t>
    </r>
  </si>
  <si>
    <t>Assessment Coordinator or Department Chair</t>
  </si>
  <si>
    <t>Assessment Coordinator or 
Department Chair</t>
  </si>
  <si>
    <r>
      <t xml:space="preserve">General Notes to Guide Completion of this Form: </t>
    </r>
    <r>
      <rPr>
        <sz val="11"/>
        <color theme="1"/>
        <rFont val="Calibri"/>
        <family val="2"/>
        <scheme val="minor"/>
      </rPr>
      <t xml:space="preserve">This assessment report includes 2 tabs for the assessment coordinator or department chair to complete: the </t>
    </r>
    <r>
      <rPr>
        <b/>
        <sz val="11"/>
        <color theme="1"/>
        <rFont val="Calibri"/>
        <family val="2"/>
        <scheme val="minor"/>
      </rPr>
      <t>Executive Summary tab</t>
    </r>
    <r>
      <rPr>
        <sz val="11"/>
        <color theme="1"/>
        <rFont val="Calibri"/>
        <family val="2"/>
        <scheme val="minor"/>
      </rPr>
      <t xml:space="preserve"> and the </t>
    </r>
    <r>
      <rPr>
        <b/>
        <sz val="11"/>
        <color theme="1"/>
        <rFont val="Calibri"/>
        <family val="2"/>
        <scheme val="minor"/>
      </rPr>
      <t>Programmatic Assessment tab</t>
    </r>
    <r>
      <rPr>
        <sz val="11"/>
        <color theme="1"/>
        <rFont val="Calibri"/>
        <family val="2"/>
        <scheme val="minor"/>
      </rPr>
      <t xml:space="preserve">.  The overall goal of sum of all parts of this report is to </t>
    </r>
    <r>
      <rPr>
        <i/>
        <sz val="11"/>
        <color theme="1"/>
        <rFont val="Calibri"/>
        <family val="2"/>
        <scheme val="minor"/>
      </rPr>
      <t>demonstrate that program faculty assess</t>
    </r>
    <r>
      <rPr>
        <sz val="11"/>
        <color theme="1"/>
        <rFont val="Calibri"/>
        <family val="2"/>
        <scheme val="minor"/>
      </rPr>
      <t xml:space="preserve"> student learning to determine that </t>
    </r>
    <r>
      <rPr>
        <i/>
        <sz val="11"/>
        <color theme="1"/>
        <rFont val="Calibri"/>
        <family val="2"/>
        <scheme val="minor"/>
      </rPr>
      <t>"Did our students learn what we wanted them to learn?"</t>
    </r>
    <r>
      <rPr>
        <sz val="11"/>
        <color theme="1"/>
        <rFont val="Calibri"/>
        <family val="2"/>
        <scheme val="minor"/>
      </rPr>
      <t xml:space="preserve"> and </t>
    </r>
    <r>
      <rPr>
        <i/>
        <sz val="11"/>
        <color theme="1"/>
        <rFont val="Calibri"/>
        <family val="2"/>
        <scheme val="minor"/>
      </rPr>
      <t>"What can we as faculty do to improve student learning in this program?"</t>
    </r>
    <r>
      <rPr>
        <sz val="11"/>
        <color theme="1"/>
        <rFont val="Calibri"/>
        <family val="2"/>
        <scheme val="minor"/>
      </rPr>
      <t xml:space="preserve">  Recommended Assessment Cycle would be assess in the fall, analyze and report in the spring. However, this can be set by the department based on what makes sense as determined by program faculty.</t>
    </r>
  </si>
  <si>
    <r>
      <rPr>
        <b/>
        <sz val="11"/>
        <color theme="1"/>
        <rFont val="Calibri"/>
        <family val="2"/>
        <scheme val="minor"/>
      </rPr>
      <t xml:space="preserve">List of Supporting Documents:  </t>
    </r>
    <r>
      <rPr>
        <sz val="11"/>
        <color theme="1"/>
        <rFont val="Calibri"/>
        <family val="2"/>
        <scheme val="minor"/>
      </rPr>
      <t>Departments are encouraged to submit additional supporting documents. This list should tell the review WHAT the additional documents are and why they are important to the reviewer. Examples of supporting documents include rubrics, meeting minutes, redacted student work, etc.</t>
    </r>
  </si>
  <si>
    <r>
      <t xml:space="preserve">Summary of Faculty Discussion on Use of Results to Improve Student Learning in the Program
</t>
    </r>
    <r>
      <rPr>
        <sz val="9"/>
        <color theme="1"/>
        <rFont val="Calibri"/>
        <family val="2"/>
        <scheme val="minor"/>
      </rPr>
      <t>(Please outline faculty decisions, plans and actions for improvement, and dissemination and communication of plans to faculty and stakeholders.)</t>
    </r>
  </si>
  <si>
    <r>
      <rPr>
        <b/>
        <sz val="11"/>
        <color theme="1"/>
        <rFont val="Calibri"/>
        <family val="2"/>
        <scheme val="minor"/>
      </rPr>
      <t xml:space="preserve">List of Supporting Documents </t>
    </r>
    <r>
      <rPr>
        <sz val="11"/>
        <color theme="1"/>
        <rFont val="Calibri"/>
        <family val="2"/>
        <scheme val="minor"/>
      </rPr>
      <t xml:space="preserve">to be reviewed with report
</t>
    </r>
    <r>
      <rPr>
        <sz val="9"/>
        <color theme="1"/>
        <rFont val="Calibri"/>
        <family val="2"/>
        <scheme val="minor"/>
      </rPr>
      <t>(Provide a list of any supporting documents you attach i.e. rubrics, meeting minutes, redacted student work) 
(Attach these documents with this report to email to assessment@uwf.edu )</t>
    </r>
  </si>
  <si>
    <r>
      <t xml:space="preserve">Additional Information
</t>
    </r>
    <r>
      <rPr>
        <sz val="9"/>
        <color theme="1"/>
        <rFont val="Calibri"/>
        <family val="2"/>
        <scheme val="minor"/>
      </rPr>
      <t>Provide any additional details you want the reviewer to know about your program.</t>
    </r>
  </si>
  <si>
    <t>Describe (1) assessment activity, 
(2) instrument and 
(3) criteria 
on meeting the 70% benchmark</t>
  </si>
  <si>
    <t>Number of Students that Met or Exceeded the  Expectation</t>
  </si>
  <si>
    <r>
      <rPr>
        <b/>
        <sz val="11"/>
        <color theme="1"/>
        <rFont val="Calibri"/>
        <family val="2"/>
        <scheme val="minor"/>
      </rPr>
      <t xml:space="preserve">Use of Results to Improve Student Learning: </t>
    </r>
    <r>
      <rPr>
        <b/>
        <i/>
        <sz val="12"/>
        <color rgb="FFFF0000"/>
        <rFont val="Calibri"/>
        <family val="2"/>
        <scheme val="minor"/>
      </rPr>
      <t>Describe</t>
    </r>
    <r>
      <rPr>
        <sz val="11"/>
        <color theme="1"/>
        <rFont val="Calibri"/>
        <family val="2"/>
        <scheme val="minor"/>
      </rPr>
      <t xml:space="preserve"> any faculty decisions or changes to be made</t>
    </r>
    <r>
      <rPr>
        <b/>
        <i/>
        <sz val="11"/>
        <color theme="1"/>
        <rFont val="Calibri"/>
        <family val="2"/>
        <scheme val="minor"/>
      </rPr>
      <t xml:space="preserve"> to curriculum or pedagogy</t>
    </r>
    <r>
      <rPr>
        <sz val="11"/>
        <color theme="1"/>
        <rFont val="Calibri"/>
        <family val="2"/>
        <scheme val="minor"/>
      </rPr>
      <t xml:space="preserve"> based on the assessment findings reported. If there is a difference in Percent Satisfactory between face-to-face (class) and online, please address any differences in pedagogical changes as appropriate.  See examples below:
</t>
    </r>
    <r>
      <rPr>
        <b/>
        <sz val="11"/>
        <color theme="1"/>
        <rFont val="Calibri"/>
        <family val="2"/>
        <scheme val="minor"/>
      </rPr>
      <t xml:space="preserve">Example 1: </t>
    </r>
    <r>
      <rPr>
        <sz val="11"/>
        <color theme="1"/>
        <rFont val="Calibri"/>
        <family val="2"/>
        <scheme val="minor"/>
      </rPr>
      <t xml:space="preserve">"Faculty determined that 91% of students evaluated met or exceeded the benchmark for judging the quality of information collected in a research methods class, as represented by the literature review portion of their research proposals. We were pleased with this result. However, the faculty saw the need to reiterate sound judgments about information quality outside of the research methods course - in everyday decision-making, when consuming news sources, and in classes where research is not as explicitly a goal. The faculty agreed to make information literacy a bigger focus across courses, to build on this SLO."
</t>
    </r>
    <r>
      <rPr>
        <b/>
        <sz val="11"/>
        <color theme="1"/>
        <rFont val="Calibri"/>
        <family val="2"/>
        <scheme val="minor"/>
      </rPr>
      <t>Example 2:</t>
    </r>
    <r>
      <rPr>
        <sz val="11"/>
        <color theme="1"/>
        <rFont val="Calibri"/>
        <family val="2"/>
        <scheme val="minor"/>
      </rPr>
      <t xml:space="preserve"> </t>
    </r>
    <r>
      <rPr>
        <i/>
        <sz val="11"/>
        <color theme="1"/>
        <rFont val="Calibri"/>
        <family val="2"/>
        <scheme val="minor"/>
      </rPr>
      <t xml:space="preserve">"The faculty determined that 92% of students in face-to-face Comp I classes were able to properly cite at least 75% of the sources in their final research paper using the MLA style guide. Additionally, 91% of students in online Comp I classes were able to properly cite at least 75% of the sources in their final research paper  using the MLA style guide. The faculty have assessed this student outcome the last 3 cycles and student achievement for this SLO has been at the 90% level or higher in both modalities, which is higher than the benchmark of 70%. Faculty have determined to focus efforts for the student learning outcome on effective use of grammar for the next assessment cycle." </t>
    </r>
    <r>
      <rPr>
        <sz val="11"/>
        <color theme="1"/>
        <rFont val="Calibri"/>
        <family val="2"/>
        <scheme val="minor"/>
      </rPr>
      <t xml:space="preserve">
</t>
    </r>
    <r>
      <rPr>
        <b/>
        <sz val="11"/>
        <color theme="1"/>
        <rFont val="Calibri"/>
        <family val="2"/>
        <scheme val="minor"/>
      </rPr>
      <t xml:space="preserve">Example 3: </t>
    </r>
    <r>
      <rPr>
        <sz val="11"/>
        <color theme="1"/>
        <rFont val="Calibri"/>
        <family val="2"/>
        <scheme val="minor"/>
      </rPr>
      <t>"Two assessment cycles ago, the faculty determined that only 60% of graduating seniors were able to identify the appropriate meaning of terms for their industry. The faculty determined that an appropriate course of action was to ensure students in the program were learning the appropriate language of their industry by introducing these terms throughout every major course in their third year and reinforcing these terms in every course where appropriate throughout the program of study.  An end-of-program assessment determined that 75% of graduating seniors in this program are able to identify the appropriate meaning of terms for their industry. Although 75% meets the benchmark, the department plans to give a mid-point assessment between the junior and senior year to identify those students having issues with industry terminology and prepare a series of online-workshops to reinforce these terms. The department will reassess for continued improvement in 2 assessment cycles."</t>
    </r>
  </si>
  <si>
    <r>
      <rPr>
        <b/>
        <sz val="11"/>
        <color theme="1"/>
        <rFont val="Calibri"/>
        <family val="2"/>
        <scheme val="minor"/>
      </rPr>
      <t xml:space="preserve">Number of sections: </t>
    </r>
    <r>
      <rPr>
        <sz val="11"/>
        <color theme="1"/>
        <rFont val="Calibri"/>
        <family val="2"/>
        <scheme val="minor"/>
      </rPr>
      <t xml:space="preserve">This is the number of sections assessed. Disaggregate between face-to-face (class) and online sections.  The total field will populate automatically.  If there were zero sections for either category, fill in the zero. </t>
    </r>
    <r>
      <rPr>
        <b/>
        <sz val="11"/>
        <color theme="1"/>
        <rFont val="Calibri"/>
        <family val="2"/>
        <scheme val="minor"/>
      </rPr>
      <t>NOTE:</t>
    </r>
    <r>
      <rPr>
        <sz val="11"/>
        <color theme="1"/>
        <rFont val="Calibri"/>
        <family val="2"/>
        <scheme val="minor"/>
      </rPr>
      <t xml:space="preserve"> If your department offers this program at a location other than the Pensacola campus (main), or you offer different modalities of online (synchronous, asynchronous, hybrid) please notify IE (assessment@uwf.edu) so that we can add the additional locations to your assessment form.</t>
    </r>
  </si>
  <si>
    <r>
      <rPr>
        <b/>
        <sz val="11"/>
        <color theme="1"/>
        <rFont val="Calibri"/>
        <family val="2"/>
        <scheme val="minor"/>
      </rPr>
      <t xml:space="preserve">Number of Students Assessed: </t>
    </r>
    <r>
      <rPr>
        <sz val="11"/>
        <color theme="1"/>
        <rFont val="Calibri"/>
        <family val="2"/>
        <scheme val="minor"/>
      </rPr>
      <t xml:space="preserve">The total number of students assessed for this SLO. Disaggregate between face-to-face (class) and online. Fill in zero where appropriate if necessary.  The Total will calculate automatically. </t>
    </r>
    <r>
      <rPr>
        <b/>
        <sz val="11"/>
        <color theme="1"/>
        <rFont val="Calibri"/>
        <family val="2"/>
        <scheme val="minor"/>
      </rPr>
      <t>NOTE:</t>
    </r>
    <r>
      <rPr>
        <sz val="11"/>
        <color theme="1"/>
        <rFont val="Calibri"/>
        <family val="2"/>
        <scheme val="minor"/>
      </rPr>
      <t xml:space="preserve"> If your department offers this program at a location other than the Pensacola campus (main), or you offer different modalities of online (synchronous, asynchronous, hybrid) please notify IE (assessment@uwf.edu) so that we can add the additional locations to your assessment form.</t>
    </r>
  </si>
  <si>
    <r>
      <rPr>
        <b/>
        <sz val="11"/>
        <color theme="1"/>
        <rFont val="Calibri"/>
        <family val="2"/>
        <scheme val="minor"/>
      </rPr>
      <t>Number of Students that Met or Exceeded the Expectation:</t>
    </r>
    <r>
      <rPr>
        <sz val="11"/>
        <color theme="1"/>
        <rFont val="Calibri"/>
        <family val="2"/>
        <scheme val="minor"/>
      </rPr>
      <t xml:space="preserve"> The total number of students who achieved the SLO at the satisfactory level or higher. Disaggregate between face-to-face (class) and online. Fill in zero where appropriate if necessary.  The Total will calculate automatically.</t>
    </r>
    <r>
      <rPr>
        <b/>
        <sz val="11"/>
        <color theme="1"/>
        <rFont val="Calibri"/>
        <family val="2"/>
        <scheme val="minor"/>
      </rPr>
      <t xml:space="preserve"> NOTE:</t>
    </r>
    <r>
      <rPr>
        <sz val="11"/>
        <color theme="1"/>
        <rFont val="Calibri"/>
        <family val="2"/>
        <scheme val="minor"/>
      </rPr>
      <t xml:space="preserve"> If your department offers this program at a location other than the Pensacola campus (main), or you offer different modalities of online (synchronous, asynchronous, hybrid) please notify IE (assessment@uwf.edu) so that we can add the additional locations to your assessment form.</t>
    </r>
  </si>
  <si>
    <r>
      <t xml:space="preserve">Description of Assessment Methology for Program 
</t>
    </r>
    <r>
      <rPr>
        <sz val="9"/>
        <color theme="1"/>
        <rFont val="Calibri"/>
        <family val="2"/>
        <scheme val="minor"/>
      </rPr>
      <t xml:space="preserve">(Description of  (1) assessment, (2) instrument, and 
(3) population. See Instruction tab for more detailed guidance on this field. </t>
    </r>
  </si>
  <si>
    <r>
      <t xml:space="preserve">Description of Assessment Methology for Program: </t>
    </r>
    <r>
      <rPr>
        <sz val="11"/>
        <color theme="1"/>
        <rFont val="Calibri"/>
        <family val="2"/>
        <scheme val="minor"/>
      </rPr>
      <t>Please include these items:</t>
    </r>
    <r>
      <rPr>
        <b/>
        <sz val="11"/>
        <color theme="1"/>
        <rFont val="Calibri"/>
        <family val="2"/>
        <scheme val="minor"/>
      </rPr>
      <t xml:space="preserve"> 
1. </t>
    </r>
    <r>
      <rPr>
        <sz val="11"/>
        <color theme="1"/>
        <rFont val="Calibri"/>
        <family val="2"/>
        <scheme val="minor"/>
      </rPr>
      <t>a description of the assessment(s) used to assess student learning in the program (e.g. research paper in a capstone, standardized assessment, etc.)</t>
    </r>
    <r>
      <rPr>
        <b/>
        <sz val="11"/>
        <color theme="1"/>
        <rFont val="Calibri"/>
        <family val="2"/>
        <scheme val="minor"/>
      </rPr>
      <t xml:space="preserve">
2. </t>
    </r>
    <r>
      <rPr>
        <sz val="11"/>
        <color theme="1"/>
        <rFont val="Calibri"/>
        <family val="2"/>
        <scheme val="minor"/>
      </rPr>
      <t xml:space="preserve">information regarding the assessment instrument and scoring (rubric developed over several years by department faculty or AACU rubric for critical thinking)   
</t>
    </r>
    <r>
      <rPr>
        <b/>
        <sz val="11"/>
        <color theme="1"/>
        <rFont val="Calibri"/>
        <family val="2"/>
        <scheme val="minor"/>
      </rPr>
      <t xml:space="preserve">3. </t>
    </r>
    <r>
      <rPr>
        <sz val="11"/>
        <color theme="1"/>
        <rFont val="Calibri"/>
        <family val="2"/>
        <scheme val="minor"/>
      </rPr>
      <t>where/how students are assessed (final capstone project or standard test questions in junior year course or end of program assessment administered to graduates)</t>
    </r>
  </si>
  <si>
    <r>
      <rPr>
        <b/>
        <sz val="11"/>
        <color theme="1"/>
        <rFont val="Calibri"/>
        <family val="2"/>
        <scheme val="minor"/>
      </rPr>
      <t>Description of Program Modality and Locations:</t>
    </r>
    <r>
      <rPr>
        <sz val="11"/>
        <color theme="1"/>
        <rFont val="Calibri"/>
        <family val="2"/>
        <scheme val="minor"/>
      </rPr>
      <t xml:space="preserve">  Include descriptions of how and where the program is being delivered. For example, online, Pensacola campus only, FWB, etc. Include statements if only one modality is being used, it is important to say that.  (Example: "</t>
    </r>
    <r>
      <rPr>
        <i/>
        <sz val="11"/>
        <color theme="1"/>
        <rFont val="Calibri"/>
        <family val="2"/>
        <scheme val="minor"/>
      </rPr>
      <t>This program is offered only face-to-face</t>
    </r>
    <r>
      <rPr>
        <sz val="11"/>
        <color theme="1"/>
        <rFont val="Calibri"/>
        <family val="2"/>
        <scheme val="minor"/>
      </rPr>
      <t>." Or, "</t>
    </r>
    <r>
      <rPr>
        <i/>
        <sz val="11"/>
        <color theme="1"/>
        <rFont val="Calibri"/>
        <family val="2"/>
        <scheme val="minor"/>
      </rPr>
      <t>This program is offered only online.</t>
    </r>
    <r>
      <rPr>
        <sz val="11"/>
        <color theme="1"/>
        <rFont val="Calibri"/>
        <family val="2"/>
        <scheme val="minor"/>
      </rPr>
      <t>")</t>
    </r>
  </si>
  <si>
    <r>
      <t xml:space="preserve">Summary of Faculty Discussion on Use of Results to Improve Student Learning in the Program: </t>
    </r>
    <r>
      <rPr>
        <sz val="11"/>
        <color rgb="FF000000"/>
        <rFont val="Calibri"/>
        <family val="2"/>
        <scheme val="minor"/>
      </rPr>
      <t>This field is designed to be a summary of decisions made at the program level that are outlined on the Programmatic Assessment Tab in the "Use of Results to Improve Student Learning" field. 
Key elements to include here are: 
1. Decisions faculty made regarding the analysis of the assessment findings 
2. Plans faculty made to improve student learning. Plans should be action-oriented. 
3. Dissemination and communication of plan to improve student learning with faculty and stakeholders such as students, parents, and advisory committee as appropriate. 
The Use of Results on the Programmatic Assessment tab are more specific to each of the outcomes assessed. This field on the executive summary tab is designed to reflect overall thoughts and actions at the program level that are inclusive of what was discovered for each individual outcome.</t>
    </r>
  </si>
  <si>
    <r>
      <rPr>
        <b/>
        <sz val="11"/>
        <color theme="1"/>
        <rFont val="Calibri"/>
        <family val="2"/>
        <scheme val="minor"/>
      </rPr>
      <t xml:space="preserve">Describe (1) assessment activity, (2)instrument and (3) criteria on meeting the 70% benchmark: </t>
    </r>
    <r>
      <rPr>
        <sz val="11"/>
        <color theme="1"/>
        <rFont val="Calibri"/>
        <family val="2"/>
        <scheme val="minor"/>
      </rPr>
      <t>Indicate the assessment used to assess student achievement of this student learning outcome. Examples include: 1) designated questions on a particular exam or on the final exam; 2) particular homework assignments; 3) research paper assignment; etc. Be as specific as possible and include the minimum benchmark. Example: "</t>
    </r>
    <r>
      <rPr>
        <i/>
        <sz val="11"/>
        <color theme="1"/>
        <rFont val="Calibri"/>
        <family val="2"/>
        <scheme val="minor"/>
      </rPr>
      <t>At least 70% of students will demonstrate at the satisfactory level or higher the ability to utilize proper citations using APA style</t>
    </r>
    <r>
      <rPr>
        <sz val="11"/>
        <color theme="1"/>
        <rFont val="Calibri"/>
        <family val="2"/>
        <scheme val="minor"/>
      </rPr>
      <t xml:space="preserve">." </t>
    </r>
    <r>
      <rPr>
        <b/>
        <i/>
        <sz val="12"/>
        <color theme="1"/>
        <rFont val="Calibri"/>
        <family val="2"/>
        <scheme val="minor"/>
      </rPr>
      <t>Note: The department may set the benchmark higher than 70%. However, if the department sets the benchmark lower than 70%, they should include a strong rationale as to WHY fewer than 70% of students achieving this benchmark is appropriate for non-action related to improvement.</t>
    </r>
    <r>
      <rPr>
        <sz val="11"/>
        <color theme="1"/>
        <rFont val="Calibri"/>
        <family val="2"/>
        <scheme val="minor"/>
      </rPr>
      <t xml:space="preserve"> </t>
    </r>
  </si>
  <si>
    <r>
      <rPr>
        <b/>
        <sz val="11"/>
        <color theme="1"/>
        <rFont val="Calibri"/>
        <family val="2"/>
        <scheme val="minor"/>
      </rPr>
      <t>Additional information:</t>
    </r>
    <r>
      <rPr>
        <sz val="11"/>
        <color theme="1"/>
        <rFont val="Calibri"/>
        <family val="2"/>
        <scheme val="minor"/>
      </rPr>
      <t xml:space="preserve"> Include an additional information you believe may be relevant for your assessment report.</t>
    </r>
  </si>
  <si>
    <t>Programmatic Assessment Tab</t>
  </si>
  <si>
    <r>
      <t xml:space="preserve">Modality/Location: </t>
    </r>
    <r>
      <rPr>
        <sz val="11"/>
        <color theme="1"/>
        <rFont val="Calibri"/>
        <family val="2"/>
        <scheme val="minor"/>
      </rPr>
      <t>If you are assessing different modalities such as face-to-face and online, identify the difference modalities if applicable.   If only one modality is present notate this on the executive summary tab.</t>
    </r>
  </si>
  <si>
    <r>
      <rPr>
        <b/>
        <sz val="11"/>
        <color theme="1"/>
        <rFont val="Calibri"/>
        <family val="2"/>
        <scheme val="minor"/>
      </rPr>
      <t>Description of Program Modality and Locations</t>
    </r>
    <r>
      <rPr>
        <sz val="11"/>
        <color theme="1"/>
        <rFont val="Calibri"/>
        <family val="2"/>
        <scheme val="minor"/>
      </rPr>
      <t xml:space="preserve">
</t>
    </r>
    <r>
      <rPr>
        <sz val="9"/>
        <color theme="1"/>
        <rFont val="Calibri"/>
        <family val="2"/>
        <scheme val="minor"/>
      </rPr>
      <t>(Include details such as online synchronous, online asynchronous, face-2-face in Pensacola, FWB, or combination of methods and locations))</t>
    </r>
  </si>
  <si>
    <t>Administration and Law</t>
  </si>
  <si>
    <t>Acquisition and Contract Administration
 Graduate Certificate</t>
  </si>
  <si>
    <r>
      <t xml:space="preserve">Apply various techniques for cost and price analysis, given pricing and cost implications associated with different forms of contracting.
</t>
    </r>
    <r>
      <rPr>
        <b/>
        <sz val="10"/>
        <color theme="1"/>
        <rFont val="Calibri"/>
        <family val="2"/>
        <scheme val="minor"/>
      </rPr>
      <t>(Content)</t>
    </r>
  </si>
  <si>
    <r>
      <t xml:space="preserve">Select an appropriate contract type, and the level of competition applicable, given an acquisition requirement.
</t>
    </r>
    <r>
      <rPr>
        <b/>
        <sz val="10"/>
        <color theme="1"/>
        <rFont val="Calibri"/>
        <family val="2"/>
        <scheme val="minor"/>
      </rPr>
      <t>(Content)</t>
    </r>
  </si>
  <si>
    <r>
      <t xml:space="preserve">Defend government’s position in example contract law situations. </t>
    </r>
    <r>
      <rPr>
        <b/>
        <sz val="10"/>
        <color theme="1"/>
        <rFont val="Calibri"/>
        <family val="2"/>
        <scheme val="minor"/>
      </rPr>
      <t>(Critical Thinking)</t>
    </r>
  </si>
  <si>
    <r>
      <t xml:space="preserve">Describe the operating environment and professional responsibilities of a government contracting professional. </t>
    </r>
    <r>
      <rPr>
        <b/>
        <sz val="10"/>
        <color theme="1"/>
        <rFont val="Calibri"/>
        <family val="2"/>
        <scheme val="minor"/>
      </rPr>
      <t>(Communication)</t>
    </r>
  </si>
  <si>
    <r>
      <t xml:space="preserve">Discuss the importance of ethics and fair treatment in public contracting. </t>
    </r>
    <r>
      <rPr>
        <b/>
        <sz val="10"/>
        <color theme="1"/>
        <rFont val="Calibri"/>
        <family val="2"/>
        <scheme val="minor"/>
      </rPr>
      <t>(Integrity/Values)</t>
    </r>
  </si>
  <si>
    <t>2020-2021</t>
  </si>
  <si>
    <t>Christopher Atkinson</t>
  </si>
  <si>
    <t>catkinson1@uwf.edu</t>
  </si>
  <si>
    <t>(850) 474-2036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</si>
</sst>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sz val="11"/>
      <color theme="1"/>
      <name val="Calibri"/>
      <family val="2"/>
      <scheme val="minor"/>
    </font>
    <font>
      <b/>
      <sz val="14"/>
      <color theme="1"/>
      <name val="Calibri"/>
      <family val="2"/>
      <scheme val="minor"/>
    </font>
    <font>
      <sz val="8"/>
      <color theme="1"/>
      <name val="Calibri"/>
      <family val="2"/>
      <scheme val="minor"/>
    </font>
    <font>
      <b/>
      <sz val="9"/>
      <color theme="1"/>
      <name val="Calibri"/>
      <family val="2"/>
      <scheme val="minor"/>
    </font>
    <font>
      <b/>
      <sz val="8"/>
      <color theme="1"/>
      <name val="Calibri"/>
      <family val="2"/>
      <scheme val="minor"/>
    </font>
    <font>
      <sz val="10"/>
      <color theme="1"/>
      <name val="Calibri"/>
      <family val="2"/>
      <scheme val="minor"/>
    </font>
    <font>
      <b/>
      <sz val="10"/>
      <color theme="1"/>
      <name val="Calibri"/>
      <family val="2"/>
      <scheme val="minor"/>
    </font>
    <font>
      <b/>
      <sz val="11"/>
      <color theme="1"/>
      <name val="Calibri"/>
      <family val="2"/>
      <scheme val="minor"/>
    </font>
    <font>
      <i/>
      <sz val="11"/>
      <color theme="1"/>
      <name val="Calibri"/>
      <family val="2"/>
      <scheme val="minor"/>
    </font>
    <font>
      <b/>
      <i/>
      <sz val="11"/>
      <color theme="1"/>
      <name val="Calibri"/>
      <family val="2"/>
      <scheme val="minor"/>
    </font>
    <font>
      <i/>
      <sz val="10"/>
      <color theme="1"/>
      <name val="Calibri"/>
      <family val="2"/>
      <scheme val="minor"/>
    </font>
    <font>
      <b/>
      <i/>
      <sz val="12"/>
      <color theme="1"/>
      <name val="Calibri"/>
      <family val="2"/>
      <scheme val="minor"/>
    </font>
    <font>
      <b/>
      <i/>
      <sz val="12"/>
      <color rgb="FFFF0000"/>
      <name val="Calibri"/>
      <family val="2"/>
      <scheme val="minor"/>
    </font>
    <font>
      <b/>
      <sz val="16"/>
      <color theme="1"/>
      <name val="Calibri"/>
      <family val="2"/>
      <scheme val="minor"/>
    </font>
    <font>
      <sz val="9"/>
      <color theme="1"/>
      <name val="Calibri"/>
      <family val="2"/>
      <scheme val="minor"/>
    </font>
    <font>
      <sz val="11"/>
      <name val="Calibri"/>
      <family val="2"/>
      <scheme val="minor"/>
    </font>
    <font>
      <b/>
      <sz val="11"/>
      <name val="Calibri"/>
      <family val="2"/>
      <scheme val="minor"/>
    </font>
    <font>
      <b/>
      <sz val="11"/>
      <color rgb="FF000000"/>
      <name val="Calibri"/>
      <family val="2"/>
      <scheme val="minor"/>
    </font>
    <font>
      <sz val="11"/>
      <color rgb="FF000000"/>
      <name val="Calibri"/>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theme="0" tint="-4.9989318521683403E-2"/>
        <bgColor indexed="64"/>
      </patternFill>
    </fill>
  </fills>
  <borders count="48">
    <border>
      <left/>
      <right/>
      <top/>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right style="thin">
        <color theme="0" tint="-0.499984740745262"/>
      </right>
      <top/>
      <bottom/>
      <diagonal/>
    </border>
    <border>
      <left style="medium">
        <color indexed="64"/>
      </left>
      <right style="medium">
        <color indexed="64"/>
      </right>
      <top style="thin">
        <color theme="0" tint="-0.499984740745262"/>
      </top>
      <bottom style="thin">
        <color theme="0" tint="-0.499984740745262"/>
      </bottom>
      <diagonal/>
    </border>
    <border>
      <left style="medium">
        <color indexed="64"/>
      </left>
      <right style="medium">
        <color indexed="64"/>
      </right>
      <top/>
      <bottom style="thin">
        <color theme="0" tint="-0.499984740745262"/>
      </bottom>
      <diagonal/>
    </border>
    <border>
      <left style="medium">
        <color indexed="64"/>
      </left>
      <right style="medium">
        <color indexed="64"/>
      </right>
      <top style="thin">
        <color theme="0" tint="-0.499984740745262"/>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style="thin">
        <color indexed="64"/>
      </left>
      <right/>
      <top style="thin">
        <color theme="0" tint="-0.499984740745262"/>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thin">
        <color theme="0" tint="-0.499984740745262"/>
      </left>
      <right/>
      <top/>
      <bottom style="medium">
        <color indexed="64"/>
      </bottom>
      <diagonal/>
    </border>
    <border>
      <left/>
      <right style="thin">
        <color theme="0" tint="-0.499984740745262"/>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theme="0" tint="-0.499984740745262"/>
      </left>
      <right/>
      <top/>
      <bottom style="thin">
        <color indexed="64"/>
      </bottom>
      <diagonal/>
    </border>
    <border>
      <left/>
      <right style="thin">
        <color theme="0" tint="-0.499984740745262"/>
      </right>
      <top/>
      <bottom style="thin">
        <color indexed="64"/>
      </bottom>
      <diagonal/>
    </border>
    <border>
      <left style="thin">
        <color theme="0" tint="-0.499984740745262"/>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theme="0" tint="-0.499984740745262"/>
      </left>
      <right/>
      <top style="thin">
        <color indexed="64"/>
      </top>
      <bottom/>
      <diagonal/>
    </border>
    <border>
      <left/>
      <right/>
      <top style="thin">
        <color indexed="64"/>
      </top>
      <bottom/>
      <diagonal/>
    </border>
    <border>
      <left/>
      <right/>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thin">
        <color theme="0" tint="-0.499984740745262"/>
      </right>
      <top style="thin">
        <color indexed="64"/>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bottom style="thin">
        <color theme="0" tint="-0.499984740745262"/>
      </bottom>
      <diagonal/>
    </border>
    <border>
      <left/>
      <right style="medium">
        <color indexed="64"/>
      </right>
      <top style="thin">
        <color theme="0" tint="-0.499984740745262"/>
      </top>
      <bottom style="thin">
        <color theme="0" tint="-0.499984740745262"/>
      </bottom>
      <diagonal/>
    </border>
    <border>
      <left/>
      <right style="medium">
        <color indexed="64"/>
      </right>
      <top style="thin">
        <color theme="0" tint="-0.499984740745262"/>
      </top>
      <bottom style="medium">
        <color indexed="64"/>
      </bottom>
      <diagonal/>
    </border>
    <border>
      <left style="thin">
        <color indexed="64"/>
      </left>
      <right/>
      <top style="medium">
        <color indexed="64"/>
      </top>
      <bottom style="thick">
        <color indexed="64"/>
      </bottom>
      <diagonal/>
    </border>
    <border>
      <left/>
      <right/>
      <top style="medium">
        <color indexed="64"/>
      </top>
      <bottom style="thick">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s>
  <cellStyleXfs count="2">
    <xf numFmtId="0" fontId="0" fillId="0" borderId="0"/>
    <xf numFmtId="9" fontId="1" fillId="0" borderId="0" applyFont="0" applyFill="0" applyBorder="0" applyAlignment="0" applyProtection="0"/>
  </cellStyleXfs>
  <cellXfs count="144">
    <xf numFmtId="0" fontId="0" fillId="0" borderId="0" xfId="0"/>
    <xf numFmtId="0" fontId="0" fillId="0" borderId="0" xfId="0" applyProtection="1">
      <protection locked="0"/>
    </xf>
    <xf numFmtId="0" fontId="2" fillId="0" borderId="0" xfId="0" applyFont="1" applyAlignment="1" applyProtection="1">
      <alignment horizontal="center" vertical="center"/>
      <protection locked="0"/>
    </xf>
    <xf numFmtId="0" fontId="0" fillId="0" borderId="0" xfId="0" applyAlignment="1" applyProtection="1">
      <alignment wrapText="1"/>
      <protection locked="0"/>
    </xf>
    <xf numFmtId="0" fontId="0" fillId="0" borderId="0" xfId="0" applyBorder="1" applyAlignment="1" applyProtection="1">
      <alignment horizontal="center" vertical="center"/>
      <protection locked="0"/>
    </xf>
    <xf numFmtId="0" fontId="0" fillId="0" borderId="5" xfId="0" applyBorder="1" applyAlignment="1" applyProtection="1">
      <alignment wrapText="1"/>
      <protection locked="0"/>
    </xf>
    <xf numFmtId="0" fontId="6" fillId="0" borderId="8" xfId="0" applyFont="1" applyBorder="1" applyAlignment="1" applyProtection="1">
      <alignment wrapText="1"/>
      <protection locked="0"/>
    </xf>
    <xf numFmtId="0" fontId="6" fillId="2" borderId="0" xfId="0" applyFont="1" applyFill="1" applyBorder="1" applyProtection="1">
      <protection locked="0"/>
    </xf>
    <xf numFmtId="0" fontId="6" fillId="2" borderId="0" xfId="0" applyFont="1" applyFill="1" applyBorder="1" applyAlignment="1" applyProtection="1">
      <alignment wrapText="1"/>
      <protection locked="0"/>
    </xf>
    <xf numFmtId="0" fontId="6" fillId="0" borderId="6" xfId="0" applyFont="1" applyBorder="1" applyAlignment="1" applyProtection="1">
      <alignment wrapText="1"/>
      <protection locked="0"/>
    </xf>
    <xf numFmtId="0" fontId="0" fillId="0" borderId="9" xfId="0" applyBorder="1" applyAlignment="1" applyProtection="1">
      <alignment wrapText="1"/>
      <protection locked="0"/>
    </xf>
    <xf numFmtId="0" fontId="0" fillId="0" borderId="0" xfId="0" applyAlignment="1">
      <alignment wrapText="1"/>
    </xf>
    <xf numFmtId="0" fontId="5" fillId="2" borderId="16" xfId="0" applyFont="1" applyFill="1" applyBorder="1" applyAlignment="1" applyProtection="1">
      <alignment horizontal="center" vertical="center" wrapText="1"/>
      <protection locked="0"/>
    </xf>
    <xf numFmtId="0" fontId="0" fillId="0" borderId="6" xfId="0" applyBorder="1" applyAlignment="1" applyProtection="1">
      <alignment wrapText="1"/>
      <protection locked="0"/>
    </xf>
    <xf numFmtId="0" fontId="6" fillId="0" borderId="9" xfId="0" applyFont="1" applyBorder="1" applyAlignment="1" applyProtection="1">
      <alignment wrapText="1"/>
      <protection locked="0"/>
    </xf>
    <xf numFmtId="0" fontId="4" fillId="2" borderId="16" xfId="0" applyFont="1" applyFill="1" applyBorder="1" applyAlignment="1" applyProtection="1">
      <alignment horizontal="center" vertical="center" wrapText="1"/>
      <protection locked="0"/>
    </xf>
    <xf numFmtId="0" fontId="3" fillId="0" borderId="16" xfId="0" applyFont="1" applyBorder="1" applyAlignment="1" applyProtection="1">
      <alignment horizontal="center"/>
      <protection locked="0"/>
    </xf>
    <xf numFmtId="9" fontId="6" fillId="0" borderId="6" xfId="1" applyFont="1" applyBorder="1" applyAlignment="1" applyProtection="1">
      <alignment horizontal="center" wrapText="1"/>
    </xf>
    <xf numFmtId="9" fontId="6" fillId="0" borderId="7" xfId="1" applyFont="1" applyBorder="1" applyAlignment="1" applyProtection="1">
      <alignment horizontal="center" wrapText="1"/>
    </xf>
    <xf numFmtId="0" fontId="0" fillId="0" borderId="0" xfId="0" applyBorder="1" applyProtection="1">
      <protection locked="0"/>
    </xf>
    <xf numFmtId="0" fontId="2" fillId="0" borderId="0" xfId="0" applyFont="1" applyAlignment="1" applyProtection="1">
      <alignment horizontal="center" vertical="center"/>
      <protection locked="0"/>
    </xf>
    <xf numFmtId="0" fontId="0" fillId="0" borderId="0" xfId="0" applyBorder="1" applyAlignment="1" applyProtection="1">
      <alignment wrapText="1"/>
      <protection locked="0"/>
    </xf>
    <xf numFmtId="0" fontId="3" fillId="0" borderId="0" xfId="0" applyFont="1" applyBorder="1" applyProtection="1">
      <protection locked="0"/>
    </xf>
    <xf numFmtId="0" fontId="3" fillId="0" borderId="34" xfId="0" applyFont="1" applyBorder="1" applyAlignment="1" applyProtection="1">
      <alignment horizontal="center" wrapText="1"/>
      <protection locked="0"/>
    </xf>
    <xf numFmtId="0" fontId="0" fillId="0" borderId="34" xfId="0" applyBorder="1" applyAlignment="1" applyProtection="1">
      <alignment horizontal="center" wrapText="1"/>
      <protection locked="0"/>
    </xf>
    <xf numFmtId="0" fontId="0" fillId="3" borderId="25" xfId="0" applyFill="1" applyBorder="1" applyAlignment="1">
      <alignment wrapText="1"/>
    </xf>
    <xf numFmtId="0" fontId="0" fillId="0" borderId="25" xfId="0" applyBorder="1" applyAlignment="1">
      <alignment wrapText="1"/>
    </xf>
    <xf numFmtId="0" fontId="0" fillId="0" borderId="0" xfId="0" applyBorder="1" applyAlignment="1">
      <alignment wrapText="1"/>
    </xf>
    <xf numFmtId="0" fontId="8" fillId="3" borderId="25" xfId="0" applyFont="1" applyFill="1" applyBorder="1" applyAlignment="1">
      <alignment wrapText="1"/>
    </xf>
    <xf numFmtId="0" fontId="14" fillId="0" borderId="0" xfId="0" applyFont="1" applyAlignment="1">
      <alignment horizontal="center" wrapText="1"/>
    </xf>
    <xf numFmtId="0" fontId="14" fillId="0" borderId="35" xfId="0" applyFont="1" applyBorder="1" applyAlignment="1">
      <alignment wrapText="1"/>
    </xf>
    <xf numFmtId="0" fontId="0" fillId="3" borderId="36" xfId="0" applyFill="1" applyBorder="1" applyAlignment="1">
      <alignment wrapText="1"/>
    </xf>
    <xf numFmtId="0" fontId="0" fillId="0" borderId="0" xfId="0" applyBorder="1" applyAlignment="1" applyProtection="1">
      <alignment horizontal="center" vertical="center"/>
      <protection locked="0"/>
    </xf>
    <xf numFmtId="0" fontId="0" fillId="0" borderId="32" xfId="0" applyBorder="1" applyAlignment="1" applyProtection="1">
      <alignment horizontal="center" wrapText="1"/>
      <protection locked="0"/>
    </xf>
    <xf numFmtId="0" fontId="14" fillId="2" borderId="0" xfId="0" applyFont="1" applyFill="1" applyAlignment="1" applyProtection="1">
      <alignment horizontal="center" vertical="center"/>
      <protection locked="0"/>
    </xf>
    <xf numFmtId="0" fontId="5" fillId="2" borderId="0" xfId="0" applyFont="1" applyFill="1" applyBorder="1" applyAlignment="1" applyProtection="1">
      <alignment horizontal="center"/>
      <protection locked="0"/>
    </xf>
    <xf numFmtId="0" fontId="8" fillId="2" borderId="29" xfId="0" applyFont="1" applyFill="1" applyBorder="1" applyAlignment="1" applyProtection="1">
      <alignment horizontal="center" vertical="top" wrapText="1"/>
      <protection locked="0"/>
    </xf>
    <xf numFmtId="0" fontId="8" fillId="0" borderId="25" xfId="0" applyFont="1" applyBorder="1" applyAlignment="1" applyProtection="1">
      <alignment horizontal="center" vertical="center" wrapText="1"/>
      <protection locked="0"/>
    </xf>
    <xf numFmtId="0" fontId="8" fillId="0" borderId="25" xfId="0" applyNumberFormat="1" applyFont="1" applyBorder="1" applyAlignment="1" applyProtection="1">
      <alignment horizontal="center" vertical="center" wrapText="1"/>
    </xf>
    <xf numFmtId="0" fontId="16" fillId="0" borderId="36" xfId="0" applyFont="1" applyBorder="1" applyAlignment="1">
      <alignment wrapText="1"/>
    </xf>
    <xf numFmtId="0" fontId="0" fillId="0" borderId="0" xfId="0" applyFill="1" applyBorder="1" applyAlignment="1" applyProtection="1">
      <alignment horizontal="center" vertical="center"/>
      <protection locked="0"/>
    </xf>
    <xf numFmtId="0" fontId="5" fillId="2" borderId="33" xfId="0" applyFont="1" applyFill="1" applyBorder="1" applyAlignment="1" applyProtection="1">
      <alignment horizontal="center" wrapText="1"/>
      <protection locked="0"/>
    </xf>
    <xf numFmtId="0" fontId="8" fillId="0" borderId="29" xfId="0" applyNumberFormat="1" applyFont="1" applyBorder="1" applyAlignment="1" applyProtection="1">
      <alignment horizontal="center" vertical="center" wrapText="1"/>
    </xf>
    <xf numFmtId="10" fontId="0" fillId="0" borderId="25" xfId="0" applyNumberFormat="1" applyBorder="1" applyAlignment="1" applyProtection="1">
      <alignment horizontal="center" vertical="center" wrapText="1"/>
      <protection locked="0"/>
    </xf>
    <xf numFmtId="0" fontId="7" fillId="2" borderId="38" xfId="0" applyFont="1" applyFill="1" applyBorder="1" applyAlignment="1" applyProtection="1">
      <alignment horizontal="center" vertical="center" wrapText="1"/>
      <protection locked="0"/>
    </xf>
    <xf numFmtId="0" fontId="7" fillId="2" borderId="26" xfId="0" applyFont="1" applyFill="1" applyBorder="1" applyAlignment="1" applyProtection="1">
      <alignment horizontal="center" vertical="center" wrapText="1"/>
    </xf>
    <xf numFmtId="0" fontId="7" fillId="2" borderId="39" xfId="0" applyFont="1" applyFill="1" applyBorder="1" applyAlignment="1" applyProtection="1">
      <alignment horizontal="center" vertical="center" wrapText="1"/>
    </xf>
    <xf numFmtId="0" fontId="6" fillId="0" borderId="40" xfId="0" applyFont="1" applyBorder="1" applyProtection="1">
      <protection locked="0"/>
    </xf>
    <xf numFmtId="0" fontId="6" fillId="0" borderId="41" xfId="0" applyFont="1" applyBorder="1" applyProtection="1">
      <protection locked="0"/>
    </xf>
    <xf numFmtId="0" fontId="6" fillId="0" borderId="42" xfId="0" applyFont="1" applyBorder="1" applyProtection="1">
      <protection locked="0"/>
    </xf>
    <xf numFmtId="0" fontId="4" fillId="2" borderId="45" xfId="0" applyFont="1" applyFill="1" applyBorder="1" applyAlignment="1" applyProtection="1">
      <alignment horizontal="center" vertical="center" wrapText="1"/>
      <protection locked="0"/>
    </xf>
    <xf numFmtId="0" fontId="5" fillId="2" borderId="27"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18" fillId="0" borderId="25" xfId="0" applyFont="1" applyBorder="1" applyAlignment="1">
      <alignment wrapText="1"/>
    </xf>
    <xf numFmtId="0" fontId="8" fillId="0" borderId="0" xfId="0" applyFont="1" applyAlignment="1">
      <alignment horizontal="left" wrapText="1"/>
    </xf>
    <xf numFmtId="0" fontId="8" fillId="2" borderId="28" xfId="0" applyFont="1" applyFill="1" applyBorder="1" applyAlignment="1" applyProtection="1">
      <alignment horizontal="center" vertical="center"/>
      <protection locked="0"/>
    </xf>
    <xf numFmtId="0" fontId="8" fillId="2" borderId="29" xfId="0" applyFont="1" applyFill="1" applyBorder="1" applyAlignment="1" applyProtection="1">
      <alignment horizontal="center" vertical="center"/>
      <protection locked="0"/>
    </xf>
    <xf numFmtId="0" fontId="8" fillId="2" borderId="28" xfId="0" applyFont="1" applyFill="1" applyBorder="1" applyAlignment="1" applyProtection="1">
      <alignment horizontal="center" vertical="top" wrapText="1"/>
      <protection locked="0"/>
    </xf>
    <xf numFmtId="0" fontId="8" fillId="2" borderId="29" xfId="0" applyFont="1" applyFill="1" applyBorder="1" applyAlignment="1" applyProtection="1">
      <alignment horizontal="center" vertical="top"/>
      <protection locked="0"/>
    </xf>
    <xf numFmtId="0" fontId="0" fillId="0" borderId="28" xfId="0" applyBorder="1" applyAlignment="1" applyProtection="1">
      <alignment horizontal="left" vertical="top" wrapText="1"/>
      <protection locked="0"/>
    </xf>
    <xf numFmtId="0" fontId="0" fillId="0" borderId="30" xfId="0" applyBorder="1" applyAlignment="1" applyProtection="1">
      <alignment horizontal="left" vertical="top" wrapText="1"/>
      <protection locked="0"/>
    </xf>
    <xf numFmtId="0" fontId="0" fillId="0" borderId="29" xfId="0" applyBorder="1" applyAlignment="1" applyProtection="1">
      <alignment horizontal="left" vertical="top" wrapText="1"/>
      <protection locked="0"/>
    </xf>
    <xf numFmtId="0" fontId="8" fillId="2" borderId="29" xfId="0" applyFont="1" applyFill="1" applyBorder="1" applyAlignment="1" applyProtection="1">
      <alignment horizontal="center" vertical="top" wrapText="1"/>
      <protection locked="0"/>
    </xf>
    <xf numFmtId="0" fontId="8" fillId="2" borderId="25" xfId="0" applyFont="1" applyFill="1" applyBorder="1" applyAlignment="1" applyProtection="1">
      <alignment horizontal="center" vertical="top" wrapText="1"/>
      <protection locked="0"/>
    </xf>
    <xf numFmtId="0" fontId="0" fillId="2" borderId="25" xfId="0" applyFill="1" applyBorder="1" applyAlignment="1" applyProtection="1">
      <alignment horizontal="center" vertical="top"/>
      <protection locked="0"/>
    </xf>
    <xf numFmtId="0" fontId="0" fillId="0" borderId="25" xfId="0" applyBorder="1" applyAlignment="1" applyProtection="1">
      <alignment horizontal="left" vertical="top" wrapText="1"/>
      <protection locked="0"/>
    </xf>
    <xf numFmtId="0" fontId="0" fillId="2" borderId="25" xfId="0" applyFill="1" applyBorder="1" applyAlignment="1" applyProtection="1">
      <alignment horizontal="center" vertical="top" wrapText="1"/>
      <protection locked="0"/>
    </xf>
    <xf numFmtId="0" fontId="0" fillId="0" borderId="31" xfId="0" applyBorder="1" applyAlignment="1" applyProtection="1">
      <alignment horizontal="center" wrapText="1"/>
      <protection locked="0"/>
    </xf>
    <xf numFmtId="0" fontId="0" fillId="0" borderId="10" xfId="0" applyBorder="1" applyAlignment="1" applyProtection="1">
      <alignment horizontal="center" wrapText="1"/>
      <protection locked="0"/>
    </xf>
    <xf numFmtId="0" fontId="0" fillId="0" borderId="13" xfId="0" applyBorder="1" applyAlignment="1" applyProtection="1">
      <alignment horizontal="center" wrapText="1"/>
      <protection locked="0"/>
    </xf>
    <xf numFmtId="0" fontId="5" fillId="2" borderId="21" xfId="0" applyFont="1" applyFill="1" applyBorder="1" applyAlignment="1" applyProtection="1">
      <alignment horizontal="center" wrapText="1"/>
      <protection locked="0"/>
    </xf>
    <xf numFmtId="0" fontId="5" fillId="2" borderId="15" xfId="0" applyFont="1" applyFill="1" applyBorder="1" applyAlignment="1" applyProtection="1">
      <alignment horizontal="center" wrapText="1"/>
      <protection locked="0"/>
    </xf>
    <xf numFmtId="0" fontId="5" fillId="2" borderId="14" xfId="0" applyFont="1" applyFill="1" applyBorder="1" applyAlignment="1" applyProtection="1">
      <alignment horizontal="center" vertical="center"/>
    </xf>
    <xf numFmtId="0" fontId="5" fillId="2" borderId="15" xfId="0" applyFont="1" applyFill="1" applyBorder="1" applyAlignment="1" applyProtection="1">
      <alignment horizontal="center" vertical="center"/>
    </xf>
    <xf numFmtId="0" fontId="8" fillId="2" borderId="25" xfId="0" applyFont="1" applyFill="1" applyBorder="1" applyAlignment="1" applyProtection="1">
      <alignment horizontal="center" vertical="top"/>
      <protection locked="0"/>
    </xf>
    <xf numFmtId="0" fontId="0" fillId="0" borderId="25" xfId="0" applyBorder="1" applyAlignment="1" applyProtection="1">
      <alignment vertical="top" wrapText="1"/>
      <protection locked="0"/>
    </xf>
    <xf numFmtId="0" fontId="0" fillId="0" borderId="0" xfId="0" applyBorder="1" applyAlignment="1" applyProtection="1">
      <alignment horizontal="center"/>
      <protection locked="0"/>
    </xf>
    <xf numFmtId="0" fontId="5" fillId="2" borderId="14" xfId="0" applyFont="1" applyFill="1" applyBorder="1" applyAlignment="1" applyProtection="1">
      <alignment horizontal="center"/>
      <protection locked="0"/>
    </xf>
    <xf numFmtId="0" fontId="5" fillId="2" borderId="33" xfId="0" applyFont="1" applyFill="1" applyBorder="1" applyAlignment="1" applyProtection="1">
      <alignment horizontal="center"/>
      <protection locked="0"/>
    </xf>
    <xf numFmtId="0" fontId="5" fillId="2" borderId="22" xfId="0" applyFont="1" applyFill="1" applyBorder="1" applyAlignment="1" applyProtection="1">
      <alignment horizontal="center"/>
      <protection locked="0"/>
    </xf>
    <xf numFmtId="0" fontId="5" fillId="0" borderId="0" xfId="0" applyFont="1" applyFill="1" applyBorder="1" applyAlignment="1" applyProtection="1">
      <alignment horizontal="center" vertical="center" wrapText="1"/>
      <protection locked="0"/>
    </xf>
    <xf numFmtId="0" fontId="0" fillId="0" borderId="0" xfId="0" applyFill="1" applyBorder="1" applyAlignment="1" applyProtection="1">
      <alignment horizontal="center" vertical="center"/>
      <protection locked="0"/>
    </xf>
    <xf numFmtId="0" fontId="0" fillId="2" borderId="28" xfId="0" applyFill="1" applyBorder="1" applyAlignment="1" applyProtection="1">
      <alignment horizontal="center" vertical="top" wrapText="1"/>
      <protection locked="0"/>
    </xf>
    <xf numFmtId="0" fontId="0" fillId="2" borderId="29" xfId="0" applyFill="1" applyBorder="1" applyAlignment="1" applyProtection="1">
      <alignment horizontal="center" vertical="top" wrapText="1"/>
      <protection locked="0"/>
    </xf>
    <xf numFmtId="0" fontId="0" fillId="0" borderId="13"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11" xfId="0" applyBorder="1" applyAlignment="1" applyProtection="1">
      <alignment horizontal="center" vertical="center" wrapText="1"/>
      <protection locked="0"/>
    </xf>
    <xf numFmtId="0" fontId="0" fillId="0" borderId="2" xfId="0" applyBorder="1" applyAlignment="1" applyProtection="1">
      <alignment horizontal="center" vertical="center" wrapText="1"/>
      <protection locked="0"/>
    </xf>
    <xf numFmtId="0" fontId="0" fillId="0" borderId="3" xfId="0" applyBorder="1" applyAlignment="1" applyProtection="1">
      <alignment horizontal="center" vertical="center" wrapText="1"/>
      <protection locked="0"/>
    </xf>
    <xf numFmtId="0" fontId="0" fillId="0" borderId="12" xfId="0" applyBorder="1" applyAlignment="1" applyProtection="1">
      <alignment horizontal="center" vertical="center" wrapText="1"/>
      <protection locked="0"/>
    </xf>
    <xf numFmtId="0" fontId="0" fillId="0" borderId="0" xfId="0" applyBorder="1" applyAlignment="1" applyProtection="1">
      <alignment horizontal="center" vertical="center" wrapText="1"/>
      <protection locked="0"/>
    </xf>
    <xf numFmtId="0" fontId="0" fillId="0" borderId="4" xfId="0" applyBorder="1" applyAlignment="1" applyProtection="1">
      <alignment horizontal="center" vertical="center" wrapText="1"/>
      <protection locked="0"/>
    </xf>
    <xf numFmtId="0" fontId="5" fillId="2" borderId="12" xfId="0" applyFont="1" applyFill="1" applyBorder="1" applyAlignment="1" applyProtection="1">
      <alignment horizontal="center" vertical="center"/>
    </xf>
    <xf numFmtId="0" fontId="5" fillId="2" borderId="24" xfId="0" applyFont="1" applyFill="1" applyBorder="1" applyAlignment="1" applyProtection="1">
      <alignment horizontal="center" vertical="center"/>
    </xf>
    <xf numFmtId="0" fontId="2" fillId="2" borderId="0" xfId="0" applyFont="1" applyFill="1" applyBorder="1" applyAlignment="1" applyProtection="1">
      <alignment horizontal="center" vertical="center"/>
      <protection locked="0"/>
    </xf>
    <xf numFmtId="0" fontId="5" fillId="2" borderId="23" xfId="0" applyFont="1" applyFill="1" applyBorder="1" applyAlignment="1" applyProtection="1">
      <alignment horizontal="center"/>
      <protection locked="0"/>
    </xf>
    <xf numFmtId="0" fontId="5" fillId="2" borderId="0" xfId="0" applyFont="1" applyFill="1" applyBorder="1" applyAlignment="1" applyProtection="1">
      <alignment horizontal="center"/>
      <protection locked="0"/>
    </xf>
    <xf numFmtId="0" fontId="5" fillId="2" borderId="4" xfId="0" applyFont="1" applyFill="1" applyBorder="1" applyAlignment="1" applyProtection="1">
      <alignment horizontal="center"/>
      <protection locked="0"/>
    </xf>
    <xf numFmtId="0" fontId="0" fillId="0" borderId="0" xfId="0" applyAlignment="1" applyProtection="1">
      <protection locked="0"/>
    </xf>
    <xf numFmtId="0" fontId="14" fillId="2" borderId="0" xfId="0" applyFont="1" applyFill="1" applyAlignment="1" applyProtection="1">
      <alignment horizontal="center" vertical="center"/>
      <protection locked="0"/>
    </xf>
    <xf numFmtId="0" fontId="5" fillId="2" borderId="14" xfId="0" applyFont="1" applyFill="1" applyBorder="1" applyAlignment="1" applyProtection="1">
      <alignment horizontal="center" wrapText="1"/>
    </xf>
    <xf numFmtId="0" fontId="5" fillId="2" borderId="15" xfId="0" applyFont="1" applyFill="1" applyBorder="1" applyAlignment="1" applyProtection="1">
      <alignment horizontal="center"/>
    </xf>
    <xf numFmtId="0" fontId="0" fillId="0" borderId="32" xfId="0" applyBorder="1" applyAlignment="1" applyProtection="1">
      <alignment horizontal="center" vertical="center"/>
      <protection locked="0"/>
    </xf>
    <xf numFmtId="0" fontId="0" fillId="0" borderId="37" xfId="0" applyBorder="1" applyAlignment="1" applyProtection="1">
      <alignment horizontal="center" vertical="center"/>
      <protection locked="0"/>
    </xf>
    <xf numFmtId="0" fontId="6" fillId="0" borderId="0" xfId="0" applyFont="1" applyBorder="1" applyProtection="1">
      <protection locked="0"/>
    </xf>
    <xf numFmtId="0" fontId="6" fillId="0" borderId="0" xfId="0" applyFont="1" applyBorder="1" applyAlignment="1" applyProtection="1">
      <alignment horizontal="left" vertical="top" wrapText="1"/>
    </xf>
    <xf numFmtId="0" fontId="4" fillId="2" borderId="26" xfId="0" applyFont="1" applyFill="1" applyBorder="1" applyAlignment="1" applyProtection="1">
      <alignment horizontal="center" vertical="center" wrapText="1"/>
      <protection locked="0"/>
    </xf>
    <xf numFmtId="0" fontId="4" fillId="2" borderId="27" xfId="0" applyFont="1" applyFill="1" applyBorder="1" applyAlignment="1" applyProtection="1">
      <alignment horizontal="center" vertical="center" wrapText="1"/>
      <protection locked="0"/>
    </xf>
    <xf numFmtId="0" fontId="0" fillId="0" borderId="0" xfId="0" applyBorder="1" applyAlignment="1" applyProtection="1">
      <alignment horizontal="center" vertical="top"/>
      <protection locked="0"/>
    </xf>
    <xf numFmtId="0" fontId="6" fillId="0" borderId="12" xfId="0" applyFont="1" applyBorder="1" applyAlignment="1" applyProtection="1">
      <alignment horizontal="center" vertical="top" wrapText="1"/>
      <protection locked="0"/>
    </xf>
    <xf numFmtId="0" fontId="6" fillId="0" borderId="24" xfId="0" applyFont="1" applyBorder="1" applyAlignment="1" applyProtection="1">
      <alignment horizontal="center" vertical="top" wrapText="1"/>
      <protection locked="0"/>
    </xf>
    <xf numFmtId="9" fontId="11" fillId="0" borderId="24" xfId="1" applyFont="1" applyBorder="1" applyAlignment="1" applyProtection="1">
      <alignment horizontal="left" vertical="top" wrapText="1"/>
      <protection locked="0"/>
    </xf>
    <xf numFmtId="9" fontId="6" fillId="0" borderId="24" xfId="1" applyFont="1" applyBorder="1" applyAlignment="1" applyProtection="1">
      <alignment horizontal="left" vertical="top" wrapText="1"/>
      <protection locked="0"/>
    </xf>
    <xf numFmtId="0" fontId="6" fillId="0" borderId="47" xfId="0" applyFont="1" applyBorder="1" applyAlignment="1" applyProtection="1">
      <alignment horizontal="left" vertical="top" wrapText="1"/>
    </xf>
    <xf numFmtId="0" fontId="4" fillId="2" borderId="43" xfId="0" applyFont="1" applyFill="1" applyBorder="1" applyAlignment="1" applyProtection="1">
      <alignment horizontal="center" vertical="center" wrapText="1"/>
      <protection locked="0"/>
    </xf>
    <xf numFmtId="0" fontId="4" fillId="2" borderId="44" xfId="0" applyFont="1" applyFill="1" applyBorder="1" applyAlignment="1" applyProtection="1">
      <alignment horizontal="center" vertical="center" wrapText="1"/>
      <protection locked="0"/>
    </xf>
    <xf numFmtId="0" fontId="2" fillId="0" borderId="0"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5" fillId="2" borderId="17" xfId="0" applyFont="1" applyFill="1" applyBorder="1" applyAlignment="1" applyProtection="1">
      <alignment horizontal="center"/>
      <protection locked="0"/>
    </xf>
    <xf numFmtId="0" fontId="5" fillId="2" borderId="16" xfId="0" applyFont="1" applyFill="1" applyBorder="1" applyAlignment="1" applyProtection="1">
      <alignment horizontal="center"/>
      <protection locked="0"/>
    </xf>
    <xf numFmtId="0" fontId="5" fillId="2" borderId="18" xfId="0" applyFont="1" applyFill="1" applyBorder="1" applyAlignment="1" applyProtection="1">
      <alignment horizontal="center"/>
      <protection locked="0"/>
    </xf>
    <xf numFmtId="0" fontId="2" fillId="0" borderId="0" xfId="0" applyFont="1" applyAlignment="1" applyProtection="1">
      <alignment horizontal="center" vertical="center"/>
      <protection locked="0"/>
    </xf>
    <xf numFmtId="0" fontId="0" fillId="0" borderId="13" xfId="0" applyBorder="1" applyAlignment="1" applyProtection="1">
      <alignment horizontal="center" vertical="center"/>
    </xf>
    <xf numFmtId="0" fontId="0" fillId="0" borderId="32" xfId="0" applyBorder="1" applyAlignment="1" applyProtection="1">
      <alignment horizontal="center" vertical="center"/>
    </xf>
    <xf numFmtId="0" fontId="0" fillId="0" borderId="37" xfId="0" applyBorder="1" applyAlignment="1" applyProtection="1">
      <alignment horizontal="center" vertical="center"/>
    </xf>
    <xf numFmtId="0" fontId="0" fillId="0" borderId="31" xfId="0" applyBorder="1" applyAlignment="1" applyProtection="1">
      <alignment horizontal="center" wrapText="1"/>
    </xf>
    <xf numFmtId="0" fontId="0" fillId="0" borderId="10" xfId="0" applyBorder="1" applyAlignment="1" applyProtection="1">
      <alignment horizontal="center" wrapText="1"/>
    </xf>
    <xf numFmtId="0" fontId="5" fillId="0" borderId="0" xfId="0" applyFont="1" applyFill="1" applyBorder="1" applyAlignment="1" applyProtection="1">
      <alignment vertical="center" wrapText="1"/>
      <protection locked="0"/>
    </xf>
    <xf numFmtId="0" fontId="0" fillId="0" borderId="0" xfId="0" applyFill="1" applyBorder="1" applyAlignment="1" applyProtection="1">
      <alignment horizontal="center"/>
      <protection locked="0"/>
    </xf>
    <xf numFmtId="0" fontId="0" fillId="0" borderId="1" xfId="0" applyBorder="1" applyAlignment="1" applyProtection="1">
      <alignment horizontal="center" wrapText="1"/>
    </xf>
    <xf numFmtId="0" fontId="0" fillId="0" borderId="3" xfId="0" applyBorder="1" applyAlignment="1" applyProtection="1">
      <alignment horizontal="center" wrapText="1"/>
    </xf>
    <xf numFmtId="0" fontId="5" fillId="2" borderId="19" xfId="0" applyFont="1" applyFill="1" applyBorder="1" applyAlignment="1" applyProtection="1">
      <alignment horizontal="center" vertical="center"/>
    </xf>
    <xf numFmtId="0" fontId="5" fillId="2" borderId="20" xfId="0" applyFont="1" applyFill="1" applyBorder="1" applyAlignment="1" applyProtection="1">
      <alignment horizontal="center" vertical="center"/>
    </xf>
    <xf numFmtId="0" fontId="0" fillId="0" borderId="32" xfId="0" applyBorder="1" applyAlignment="1" applyProtection="1">
      <alignment horizontal="center" wrapText="1"/>
    </xf>
    <xf numFmtId="0" fontId="5" fillId="2" borderId="33" xfId="0" applyFont="1" applyFill="1" applyBorder="1" applyAlignment="1" applyProtection="1">
      <alignment horizontal="center" vertical="center"/>
    </xf>
    <xf numFmtId="0" fontId="0" fillId="0" borderId="10" xfId="0" applyBorder="1" applyAlignment="1" applyProtection="1">
      <alignment horizontal="center" vertical="center"/>
    </xf>
    <xf numFmtId="0" fontId="5" fillId="2" borderId="21" xfId="0" applyFont="1" applyFill="1" applyBorder="1" applyAlignment="1" applyProtection="1">
      <alignment horizontal="center"/>
    </xf>
    <xf numFmtId="0" fontId="5" fillId="2" borderId="22" xfId="0" applyFont="1" applyFill="1" applyBorder="1" applyAlignment="1" applyProtection="1">
      <alignment horizontal="center"/>
    </xf>
    <xf numFmtId="0" fontId="0" fillId="0" borderId="11" xfId="0" applyBorder="1" applyAlignment="1" applyProtection="1">
      <alignment horizontal="center" vertical="center" wrapText="1"/>
    </xf>
    <xf numFmtId="0" fontId="0" fillId="0" borderId="2" xfId="0" applyBorder="1" applyAlignment="1" applyProtection="1">
      <alignment horizontal="center" vertical="center" wrapText="1"/>
    </xf>
    <xf numFmtId="0" fontId="0" fillId="0" borderId="3" xfId="0" applyBorder="1" applyAlignment="1" applyProtection="1">
      <alignment horizontal="center" vertical="center" wrapText="1"/>
    </xf>
    <xf numFmtId="0" fontId="0" fillId="0" borderId="12" xfId="0" applyBorder="1" applyAlignment="1" applyProtection="1">
      <alignment horizontal="center" vertical="center" wrapText="1"/>
    </xf>
    <xf numFmtId="0" fontId="0" fillId="0" borderId="0" xfId="0" applyBorder="1" applyAlignment="1" applyProtection="1">
      <alignment horizontal="center" vertical="center" wrapText="1"/>
    </xf>
    <xf numFmtId="0" fontId="0" fillId="0" borderId="4" xfId="0" applyBorder="1" applyAlignment="1" applyProtection="1">
      <alignment horizontal="center" vertical="center"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38100</xdr:colOff>
      <xdr:row>0</xdr:row>
      <xdr:rowOff>123825</xdr:rowOff>
    </xdr:from>
    <xdr:ext cx="2712522" cy="995761"/>
    <xdr:pic>
      <xdr:nvPicPr>
        <xdr:cNvPr id="2" name="Picture 1">
          <a:extLst>
            <a:ext uri="{FF2B5EF4-FFF2-40B4-BE49-F238E27FC236}">
              <a16:creationId xmlns:a16="http://schemas.microsoft.com/office/drawing/2014/main" id="{3044BD70-110A-5C46-889A-2B2AB9C369CD}"/>
            </a:ext>
          </a:extLst>
        </xdr:cNvPr>
        <xdr:cNvPicPr>
          <a:picLocks noChangeAspect="1"/>
        </xdr:cNvPicPr>
      </xdr:nvPicPr>
      <xdr:blipFill>
        <a:blip xmlns:r="http://schemas.openxmlformats.org/officeDocument/2006/relationships" r:embed="rId1"/>
        <a:stretch>
          <a:fillRect/>
        </a:stretch>
      </xdr:blipFill>
      <xdr:spPr>
        <a:xfrm>
          <a:off x="38100" y="123825"/>
          <a:ext cx="2712522" cy="995761"/>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38100</xdr:colOff>
      <xdr:row>0</xdr:row>
      <xdr:rowOff>123825</xdr:rowOff>
    </xdr:from>
    <xdr:ext cx="2712522" cy="995761"/>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38100" y="123825"/>
          <a:ext cx="2712522" cy="995761"/>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23"/>
  <sheetViews>
    <sheetView tabSelected="1" topLeftCell="A4" workbookViewId="0">
      <selection activeCell="A9" sqref="A9"/>
    </sheetView>
  </sheetViews>
  <sheetFormatPr defaultColWidth="8.85546875" defaultRowHeight="15" x14ac:dyDescent="0.25"/>
  <cols>
    <col min="1" max="1" width="176.140625" style="11" bestFit="1" customWidth="1"/>
  </cols>
  <sheetData>
    <row r="1" spans="1:1" ht="21" x14ac:dyDescent="0.35">
      <c r="A1" s="29" t="s">
        <v>30</v>
      </c>
    </row>
    <row r="2" spans="1:1" ht="21" x14ac:dyDescent="0.35">
      <c r="A2" s="29"/>
    </row>
    <row r="3" spans="1:1" ht="73.5" customHeight="1" x14ac:dyDescent="0.25">
      <c r="A3" s="54" t="s">
        <v>37</v>
      </c>
    </row>
    <row r="4" spans="1:1" ht="22.5" customHeight="1" thickBot="1" x14ac:dyDescent="0.3">
      <c r="A4" s="54"/>
    </row>
    <row r="5" spans="1:1" ht="21.75" thickBot="1" x14ac:dyDescent="0.4">
      <c r="A5" s="30" t="s">
        <v>25</v>
      </c>
    </row>
    <row r="6" spans="1:1" x14ac:dyDescent="0.25">
      <c r="A6" s="39" t="s">
        <v>31</v>
      </c>
    </row>
    <row r="7" spans="1:1" ht="30" x14ac:dyDescent="0.25">
      <c r="A7" s="25" t="s">
        <v>50</v>
      </c>
    </row>
    <row r="8" spans="1:1" ht="45" x14ac:dyDescent="0.25">
      <c r="A8" s="26" t="s">
        <v>32</v>
      </c>
    </row>
    <row r="9" spans="1:1" ht="60" x14ac:dyDescent="0.25">
      <c r="A9" s="28" t="s">
        <v>49</v>
      </c>
    </row>
    <row r="10" spans="1:1" ht="120" x14ac:dyDescent="0.25">
      <c r="A10" s="53" t="s">
        <v>51</v>
      </c>
    </row>
    <row r="11" spans="1:1" ht="30" x14ac:dyDescent="0.25">
      <c r="A11" s="25" t="s">
        <v>38</v>
      </c>
    </row>
    <row r="12" spans="1:1" x14ac:dyDescent="0.25">
      <c r="A12" s="26" t="s">
        <v>53</v>
      </c>
    </row>
    <row r="13" spans="1:1" ht="15.75" thickBot="1" x14ac:dyDescent="0.3">
      <c r="A13" s="27"/>
    </row>
    <row r="14" spans="1:1" ht="21.75" thickBot="1" x14ac:dyDescent="0.4">
      <c r="A14" s="30" t="s">
        <v>54</v>
      </c>
    </row>
    <row r="15" spans="1:1" x14ac:dyDescent="0.25">
      <c r="A15" s="31" t="s">
        <v>33</v>
      </c>
    </row>
    <row r="16" spans="1:1" ht="77.25" x14ac:dyDescent="0.25">
      <c r="A16" s="26" t="s">
        <v>52</v>
      </c>
    </row>
    <row r="17" spans="1:1" ht="30" x14ac:dyDescent="0.25">
      <c r="A17" s="28" t="s">
        <v>55</v>
      </c>
    </row>
    <row r="18" spans="1:1" ht="45" x14ac:dyDescent="0.25">
      <c r="A18" s="26" t="s">
        <v>45</v>
      </c>
    </row>
    <row r="19" spans="1:1" ht="45" x14ac:dyDescent="0.25">
      <c r="A19" s="25" t="s">
        <v>46</v>
      </c>
    </row>
    <row r="20" spans="1:1" ht="45" x14ac:dyDescent="0.25">
      <c r="A20" s="26" t="s">
        <v>47</v>
      </c>
    </row>
    <row r="21" spans="1:1" x14ac:dyDescent="0.25">
      <c r="A21" s="25" t="s">
        <v>12</v>
      </c>
    </row>
    <row r="22" spans="1:1" ht="240.75" x14ac:dyDescent="0.25">
      <c r="A22" s="26" t="s">
        <v>44</v>
      </c>
    </row>
    <row r="23" spans="1:1" ht="75" x14ac:dyDescent="0.25">
      <c r="A23" s="25" t="s">
        <v>34</v>
      </c>
    </row>
  </sheetData>
  <pageMargins left="0.45" right="0.7" top="0.75" bottom="0.5" header="0.3" footer="0.3"/>
  <pageSetup fitToHeight="0" orientation="landscape" horizontalDpi="4294967295" verticalDpi="4294967295" r:id="rId1"/>
  <rowBreaks count="1" manualBreakCount="1">
    <brk id="1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AA126D-7128-3548-9A26-F95EE4EA959E}">
  <sheetPr codeName="Sheet3"/>
  <dimension ref="A1:K16"/>
  <sheetViews>
    <sheetView zoomScale="120" zoomScaleNormal="120" workbookViewId="0">
      <selection activeCell="C10" sqref="C10:K10"/>
    </sheetView>
  </sheetViews>
  <sheetFormatPr defaultColWidth="9.140625" defaultRowHeight="15" x14ac:dyDescent="0.25"/>
  <cols>
    <col min="1" max="1" width="5" style="1" customWidth="1"/>
    <col min="2" max="2" width="29.7109375" style="1" bestFit="1" customWidth="1"/>
    <col min="3" max="3" width="15.7109375" style="19" customWidth="1"/>
    <col min="4" max="8" width="8.42578125" style="1" customWidth="1"/>
    <col min="9" max="9" width="8.42578125" style="1" hidden="1" customWidth="1"/>
    <col min="10" max="10" width="23.7109375" style="1" customWidth="1"/>
    <col min="11" max="11" width="9.85546875" style="1" customWidth="1"/>
    <col min="12" max="16384" width="9.140625" style="1"/>
  </cols>
  <sheetData>
    <row r="1" spans="1:11" ht="21" x14ac:dyDescent="0.25">
      <c r="A1" s="98"/>
      <c r="B1" s="98"/>
      <c r="C1" s="98"/>
      <c r="D1" s="99" t="s">
        <v>24</v>
      </c>
      <c r="E1" s="99"/>
      <c r="F1" s="99"/>
      <c r="G1" s="99"/>
      <c r="H1" s="99"/>
      <c r="I1" s="34"/>
      <c r="J1" s="20"/>
    </row>
    <row r="2" spans="1:11" ht="21" x14ac:dyDescent="0.25">
      <c r="A2" s="98"/>
      <c r="B2" s="98"/>
      <c r="C2" s="98"/>
      <c r="D2" s="99"/>
      <c r="E2" s="99"/>
      <c r="F2" s="99"/>
      <c r="G2" s="99"/>
      <c r="H2" s="99"/>
      <c r="I2" s="34"/>
      <c r="J2" s="69" t="s">
        <v>65</v>
      </c>
      <c r="K2" s="68"/>
    </row>
    <row r="3" spans="1:11" ht="23.25" customHeight="1" x14ac:dyDescent="0.25">
      <c r="A3" s="98"/>
      <c r="B3" s="98"/>
      <c r="C3" s="98"/>
      <c r="D3" s="80"/>
      <c r="E3" s="80"/>
      <c r="F3" s="81"/>
      <c r="G3" s="81"/>
      <c r="H3" s="81"/>
      <c r="I3" s="40"/>
      <c r="J3" s="100" t="s">
        <v>36</v>
      </c>
      <c r="K3" s="101"/>
    </row>
    <row r="4" spans="1:11" x14ac:dyDescent="0.25">
      <c r="A4" s="98"/>
      <c r="B4" s="98"/>
      <c r="C4" s="98"/>
      <c r="D4" s="84" t="s">
        <v>57</v>
      </c>
      <c r="E4" s="102"/>
      <c r="F4" s="103"/>
      <c r="G4" s="67" t="s">
        <v>64</v>
      </c>
      <c r="H4" s="68"/>
      <c r="I4" s="33"/>
      <c r="J4" s="69" t="s">
        <v>66</v>
      </c>
      <c r="K4" s="68"/>
    </row>
    <row r="5" spans="1:11" x14ac:dyDescent="0.25">
      <c r="A5" s="98"/>
      <c r="B5" s="98"/>
      <c r="C5" s="98"/>
      <c r="D5" s="77" t="s">
        <v>0</v>
      </c>
      <c r="E5" s="78"/>
      <c r="F5" s="79"/>
      <c r="G5" s="70" t="s">
        <v>1</v>
      </c>
      <c r="H5" s="71"/>
      <c r="I5" s="41"/>
      <c r="J5" s="72" t="s">
        <v>2</v>
      </c>
      <c r="K5" s="73"/>
    </row>
    <row r="6" spans="1:11" x14ac:dyDescent="0.25">
      <c r="A6" s="98"/>
      <c r="B6" s="98"/>
      <c r="C6" s="98"/>
      <c r="D6" s="22"/>
      <c r="E6" s="76"/>
      <c r="F6" s="76"/>
      <c r="G6" s="21"/>
      <c r="H6" s="21"/>
      <c r="I6" s="21"/>
      <c r="J6" s="84" t="s">
        <v>67</v>
      </c>
      <c r="K6" s="85"/>
    </row>
    <row r="7" spans="1:11" x14ac:dyDescent="0.25">
      <c r="A7" s="98"/>
      <c r="B7" s="98"/>
      <c r="C7" s="98"/>
      <c r="D7" s="86" t="s">
        <v>58</v>
      </c>
      <c r="E7" s="87"/>
      <c r="F7" s="87"/>
      <c r="G7" s="87"/>
      <c r="H7" s="88"/>
      <c r="I7" s="32"/>
      <c r="J7" s="92" t="s">
        <v>4</v>
      </c>
      <c r="K7" s="93"/>
    </row>
    <row r="8" spans="1:11" ht="15" customHeight="1" x14ac:dyDescent="0.25">
      <c r="A8" s="94" t="s">
        <v>19</v>
      </c>
      <c r="B8" s="94"/>
      <c r="C8" s="94"/>
      <c r="D8" s="89"/>
      <c r="E8" s="90"/>
      <c r="F8" s="90"/>
      <c r="G8" s="90"/>
      <c r="H8" s="91"/>
      <c r="I8" s="32"/>
      <c r="J8" s="84"/>
      <c r="K8" s="85"/>
    </row>
    <row r="9" spans="1:11" ht="15" customHeight="1" x14ac:dyDescent="0.25">
      <c r="A9" s="94"/>
      <c r="B9" s="94"/>
      <c r="C9" s="94"/>
      <c r="D9" s="95" t="s">
        <v>16</v>
      </c>
      <c r="E9" s="96"/>
      <c r="F9" s="96"/>
      <c r="G9" s="96"/>
      <c r="H9" s="97"/>
      <c r="I9" s="35"/>
      <c r="J9" s="92" t="s">
        <v>15</v>
      </c>
      <c r="K9" s="93"/>
    </row>
    <row r="10" spans="1:11" ht="57.75" customHeight="1" x14ac:dyDescent="0.25">
      <c r="A10" s="74" t="s">
        <v>20</v>
      </c>
      <c r="B10" s="74"/>
      <c r="C10" s="75"/>
      <c r="D10" s="75"/>
      <c r="E10" s="75"/>
      <c r="F10" s="75"/>
      <c r="G10" s="75"/>
      <c r="H10" s="75"/>
      <c r="I10" s="75"/>
      <c r="J10" s="75"/>
      <c r="K10" s="75"/>
    </row>
    <row r="11" spans="1:11" ht="69" customHeight="1" x14ac:dyDescent="0.25">
      <c r="A11" s="82" t="s">
        <v>56</v>
      </c>
      <c r="B11" s="83"/>
      <c r="C11" s="75"/>
      <c r="D11" s="75"/>
      <c r="E11" s="75"/>
      <c r="F11" s="75"/>
      <c r="G11" s="75"/>
      <c r="H11" s="75"/>
      <c r="I11" s="75"/>
      <c r="J11" s="75"/>
      <c r="K11" s="75"/>
    </row>
    <row r="12" spans="1:11" ht="30" customHeight="1" x14ac:dyDescent="0.25">
      <c r="A12" s="55" t="s">
        <v>21</v>
      </c>
      <c r="B12" s="56"/>
      <c r="C12" s="57" t="s">
        <v>27</v>
      </c>
      <c r="D12" s="62"/>
      <c r="E12" s="37">
        <v>5</v>
      </c>
      <c r="F12" s="57" t="s">
        <v>28</v>
      </c>
      <c r="G12" s="62"/>
      <c r="H12" s="38"/>
      <c r="I12" s="42"/>
      <c r="J12" s="36" t="s">
        <v>29</v>
      </c>
      <c r="K12" s="43">
        <f>H12/E12</f>
        <v>0</v>
      </c>
    </row>
    <row r="13" spans="1:11" ht="90" customHeight="1" x14ac:dyDescent="0.25">
      <c r="A13" s="57" t="s">
        <v>48</v>
      </c>
      <c r="B13" s="58"/>
      <c r="C13" s="59"/>
      <c r="D13" s="60"/>
      <c r="E13" s="60"/>
      <c r="F13" s="60"/>
      <c r="G13" s="60"/>
      <c r="H13" s="60"/>
      <c r="I13" s="60"/>
      <c r="J13" s="60"/>
      <c r="K13" s="61"/>
    </row>
    <row r="14" spans="1:11" ht="91.5" customHeight="1" x14ac:dyDescent="0.25">
      <c r="A14" s="63" t="s">
        <v>39</v>
      </c>
      <c r="B14" s="63"/>
      <c r="C14" s="65"/>
      <c r="D14" s="65"/>
      <c r="E14" s="65"/>
      <c r="F14" s="65"/>
      <c r="G14" s="65"/>
      <c r="H14" s="65"/>
      <c r="I14" s="65"/>
      <c r="J14" s="65"/>
      <c r="K14" s="65"/>
    </row>
    <row r="15" spans="1:11" ht="66" customHeight="1" x14ac:dyDescent="0.25">
      <c r="A15" s="66" t="s">
        <v>40</v>
      </c>
      <c r="B15" s="66"/>
      <c r="C15" s="65"/>
      <c r="D15" s="65"/>
      <c r="E15" s="65"/>
      <c r="F15" s="65"/>
      <c r="G15" s="65"/>
      <c r="H15" s="65"/>
      <c r="I15" s="65"/>
      <c r="J15" s="65"/>
      <c r="K15" s="65"/>
    </row>
    <row r="16" spans="1:11" ht="54" customHeight="1" x14ac:dyDescent="0.25">
      <c r="A16" s="63" t="s">
        <v>41</v>
      </c>
      <c r="B16" s="64"/>
      <c r="C16" s="65"/>
      <c r="D16" s="65"/>
      <c r="E16" s="65"/>
      <c r="F16" s="65"/>
      <c r="G16" s="65"/>
      <c r="H16" s="65"/>
      <c r="I16" s="65"/>
      <c r="J16" s="65"/>
      <c r="K16" s="65"/>
    </row>
  </sheetData>
  <sheetProtection formatCells="0"/>
  <mergeCells count="35">
    <mergeCell ref="D3:E3"/>
    <mergeCell ref="F3:H3"/>
    <mergeCell ref="A11:B11"/>
    <mergeCell ref="C11:K11"/>
    <mergeCell ref="J6:K6"/>
    <mergeCell ref="D7:H8"/>
    <mergeCell ref="J7:K7"/>
    <mergeCell ref="A8:C9"/>
    <mergeCell ref="J8:K8"/>
    <mergeCell ref="D9:H9"/>
    <mergeCell ref="J9:K9"/>
    <mergeCell ref="A1:C7"/>
    <mergeCell ref="D1:H2"/>
    <mergeCell ref="J2:K2"/>
    <mergeCell ref="J3:K3"/>
    <mergeCell ref="D4:F4"/>
    <mergeCell ref="G4:H4"/>
    <mergeCell ref="J4:K4"/>
    <mergeCell ref="G5:H5"/>
    <mergeCell ref="J5:K5"/>
    <mergeCell ref="A10:B10"/>
    <mergeCell ref="C10:K10"/>
    <mergeCell ref="E6:F6"/>
    <mergeCell ref="D5:F5"/>
    <mergeCell ref="A16:B16"/>
    <mergeCell ref="C16:K16"/>
    <mergeCell ref="A14:B14"/>
    <mergeCell ref="C14:K14"/>
    <mergeCell ref="A15:B15"/>
    <mergeCell ref="C15:K15"/>
    <mergeCell ref="A12:B12"/>
    <mergeCell ref="A13:B13"/>
    <mergeCell ref="C13:K13"/>
    <mergeCell ref="C12:D12"/>
    <mergeCell ref="F12:G12"/>
  </mergeCells>
  <pageMargins left="0.25" right="0.25" top="0.75" bottom="0.75" header="0.3" footer="0.3"/>
  <pageSetup fitToWidth="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114"/>
  <sheetViews>
    <sheetView zoomScaleNormal="100" workbookViewId="0">
      <selection activeCell="J8" sqref="J8:K8"/>
    </sheetView>
  </sheetViews>
  <sheetFormatPr defaultColWidth="9.140625" defaultRowHeight="15" x14ac:dyDescent="0.25"/>
  <cols>
    <col min="1" max="1" width="5" style="1" customWidth="1"/>
    <col min="2" max="2" width="31.140625" style="1" customWidth="1"/>
    <col min="3" max="3" width="18.85546875" style="19" customWidth="1"/>
    <col min="4" max="4" width="8.42578125" style="1" customWidth="1"/>
    <col min="5" max="5" width="7.42578125" style="1" customWidth="1"/>
    <col min="6" max="8" width="9.140625" style="1"/>
    <col min="9" max="9" width="8.42578125" style="1" customWidth="1"/>
    <col min="10" max="10" width="37.7109375" style="1" customWidth="1"/>
    <col min="11" max="11" width="15.7109375" style="1" customWidth="1"/>
    <col min="12" max="12" width="58.42578125" style="1" customWidth="1"/>
    <col min="13" max="16384" width="9.140625" style="1"/>
  </cols>
  <sheetData>
    <row r="1" spans="1:11" ht="18.75" x14ac:dyDescent="0.25">
      <c r="A1" s="98"/>
      <c r="B1" s="98"/>
      <c r="C1" s="98"/>
      <c r="D1" s="121" t="s">
        <v>18</v>
      </c>
      <c r="E1" s="121"/>
      <c r="F1" s="121"/>
      <c r="G1" s="121"/>
      <c r="H1" s="121"/>
      <c r="I1" s="2"/>
      <c r="J1" s="2"/>
    </row>
    <row r="2" spans="1:11" ht="18.75" x14ac:dyDescent="0.25">
      <c r="A2" s="98"/>
      <c r="B2" s="98"/>
      <c r="C2" s="98"/>
      <c r="D2" s="121"/>
      <c r="E2" s="121"/>
      <c r="F2" s="121"/>
      <c r="G2" s="121"/>
      <c r="H2" s="121"/>
      <c r="I2" s="2"/>
      <c r="J2" s="129" t="str">
        <f>' Executive Summary'!J2:K2</f>
        <v>Christopher Atkinson</v>
      </c>
      <c r="K2" s="130"/>
    </row>
    <row r="3" spans="1:11" ht="23.25" customHeight="1" x14ac:dyDescent="0.25">
      <c r="A3" s="98"/>
      <c r="B3" s="98"/>
      <c r="C3" s="98"/>
      <c r="D3" s="127"/>
      <c r="E3" s="127"/>
      <c r="F3" s="128"/>
      <c r="G3" s="128"/>
      <c r="H3" s="128"/>
      <c r="I3" s="3"/>
      <c r="J3" s="136" t="s">
        <v>35</v>
      </c>
      <c r="K3" s="137"/>
    </row>
    <row r="4" spans="1:11" x14ac:dyDescent="0.25">
      <c r="A4" s="98"/>
      <c r="B4" s="98"/>
      <c r="C4" s="98"/>
      <c r="D4" s="122" t="str">
        <f>' Executive Summary'!D4:F4</f>
        <v>Administration and Law</v>
      </c>
      <c r="E4" s="123"/>
      <c r="F4" s="124"/>
      <c r="G4" s="125" t="str">
        <f>' Executive Summary'!G4:H4</f>
        <v>2020-2021</v>
      </c>
      <c r="H4" s="126"/>
      <c r="I4" s="24"/>
      <c r="J4" s="133" t="str">
        <f>' Executive Summary'!J4:K4</f>
        <v>catkinson1@uwf.edu</v>
      </c>
      <c r="K4" s="126"/>
    </row>
    <row r="5" spans="1:11" ht="15" customHeight="1" x14ac:dyDescent="0.25">
      <c r="A5" s="98"/>
      <c r="B5" s="98"/>
      <c r="C5" s="98"/>
      <c r="D5" s="77" t="s">
        <v>0</v>
      </c>
      <c r="E5" s="78"/>
      <c r="F5" s="79"/>
      <c r="G5" s="70" t="s">
        <v>1</v>
      </c>
      <c r="H5" s="71"/>
      <c r="I5" s="23"/>
      <c r="J5" s="134" t="s">
        <v>2</v>
      </c>
      <c r="K5" s="73"/>
    </row>
    <row r="6" spans="1:11" x14ac:dyDescent="0.25">
      <c r="A6" s="98"/>
      <c r="B6" s="98"/>
      <c r="C6" s="98"/>
      <c r="F6" s="3"/>
      <c r="G6" s="3"/>
      <c r="H6" s="3"/>
      <c r="I6" s="3"/>
      <c r="J6" s="122" t="str">
        <f>' Executive Summary'!J6:K6</f>
        <v>(850) 474-2036</v>
      </c>
      <c r="K6" s="135"/>
    </row>
    <row r="7" spans="1:11" ht="15.75" thickBot="1" x14ac:dyDescent="0.3">
      <c r="A7" s="98"/>
      <c r="B7" s="98"/>
      <c r="C7" s="98"/>
      <c r="D7" s="138" t="str">
        <f>' Executive Summary'!D7:H8</f>
        <v>Acquisition and Contract Administration
 Graduate Certificate</v>
      </c>
      <c r="E7" s="139"/>
      <c r="F7" s="139"/>
      <c r="G7" s="139"/>
      <c r="H7" s="140"/>
      <c r="I7" s="4"/>
      <c r="J7" s="131" t="s">
        <v>4</v>
      </c>
      <c r="K7" s="132"/>
    </row>
    <row r="8" spans="1:11" ht="15" customHeight="1" x14ac:dyDescent="0.25">
      <c r="A8" s="116" t="s">
        <v>3</v>
      </c>
      <c r="B8" s="116"/>
      <c r="C8" s="116"/>
      <c r="D8" s="141"/>
      <c r="E8" s="142"/>
      <c r="F8" s="142"/>
      <c r="G8" s="142"/>
      <c r="H8" s="143"/>
      <c r="I8" s="4"/>
      <c r="J8" s="122"/>
      <c r="K8" s="135"/>
    </row>
    <row r="9" spans="1:11" ht="15" customHeight="1" thickBot="1" x14ac:dyDescent="0.3">
      <c r="A9" s="117"/>
      <c r="B9" s="117"/>
      <c r="C9" s="117"/>
      <c r="D9" s="118" t="s">
        <v>16</v>
      </c>
      <c r="E9" s="119"/>
      <c r="F9" s="119"/>
      <c r="G9" s="119"/>
      <c r="H9" s="120"/>
      <c r="I9" s="16"/>
      <c r="J9" s="131" t="s">
        <v>15</v>
      </c>
      <c r="K9" s="132"/>
    </row>
    <row r="10" spans="1:11" ht="68.25" thickBot="1" x14ac:dyDescent="0.3">
      <c r="A10" s="15" t="s">
        <v>5</v>
      </c>
      <c r="B10" s="46" t="s">
        <v>6</v>
      </c>
      <c r="C10" s="114" t="s">
        <v>42</v>
      </c>
      <c r="D10" s="115"/>
      <c r="E10" s="12" t="s">
        <v>26</v>
      </c>
      <c r="F10" s="12" t="s">
        <v>7</v>
      </c>
      <c r="G10" s="12" t="s">
        <v>11</v>
      </c>
      <c r="H10" s="12" t="s">
        <v>43</v>
      </c>
      <c r="I10" s="12" t="s">
        <v>8</v>
      </c>
      <c r="J10" s="44" t="s">
        <v>22</v>
      </c>
      <c r="K10" s="15" t="s">
        <v>23</v>
      </c>
    </row>
    <row r="11" spans="1:11" ht="15" customHeight="1" x14ac:dyDescent="0.25">
      <c r="A11" s="108">
        <v>1.1000000000000001</v>
      </c>
      <c r="B11" s="105" t="s">
        <v>59</v>
      </c>
      <c r="C11" s="109" t="s">
        <v>14</v>
      </c>
      <c r="D11" s="110"/>
      <c r="E11" s="47" t="s">
        <v>13</v>
      </c>
      <c r="F11" s="13">
        <v>0</v>
      </c>
      <c r="G11" s="10">
        <v>0</v>
      </c>
      <c r="H11" s="14">
        <v>0</v>
      </c>
      <c r="I11" s="17" t="str">
        <f>IF(G11&gt;0, H11/G11, "-")</f>
        <v>-</v>
      </c>
      <c r="J11" s="111" t="s">
        <v>17</v>
      </c>
      <c r="K11" s="104"/>
    </row>
    <row r="12" spans="1:11" x14ac:dyDescent="0.25">
      <c r="A12" s="108"/>
      <c r="B12" s="105"/>
      <c r="C12" s="109"/>
      <c r="D12" s="110"/>
      <c r="E12" s="48" t="s">
        <v>9</v>
      </c>
      <c r="F12" s="5">
        <v>0</v>
      </c>
      <c r="G12" s="10">
        <v>0</v>
      </c>
      <c r="H12" s="9">
        <v>0</v>
      </c>
      <c r="I12" s="17" t="str">
        <f>IF(G12&gt;0, H12/G12, "-")</f>
        <v>-</v>
      </c>
      <c r="J12" s="112"/>
      <c r="K12" s="104"/>
    </row>
    <row r="13" spans="1:11" ht="15.75" thickBot="1" x14ac:dyDescent="0.3">
      <c r="A13" s="108"/>
      <c r="B13" s="105"/>
      <c r="C13" s="109"/>
      <c r="D13" s="110"/>
      <c r="E13" s="49" t="s">
        <v>10</v>
      </c>
      <c r="F13" s="6">
        <f>SUM(F11:F12)</f>
        <v>0</v>
      </c>
      <c r="G13" s="6">
        <f>SUM(G11:G12)</f>
        <v>0</v>
      </c>
      <c r="H13" s="6">
        <f>SUM(H11:H12)</f>
        <v>0</v>
      </c>
      <c r="I13" s="18" t="str">
        <f>IF(G13&gt;0, H13/G13, "-")</f>
        <v>-</v>
      </c>
      <c r="J13" s="112"/>
      <c r="K13" s="104"/>
    </row>
    <row r="14" spans="1:11" ht="15" customHeight="1" x14ac:dyDescent="0.25">
      <c r="A14" s="108"/>
      <c r="B14" s="105"/>
      <c r="C14" s="109"/>
      <c r="D14" s="110"/>
      <c r="E14" s="7"/>
      <c r="F14" s="8"/>
      <c r="G14" s="8"/>
      <c r="H14" s="8"/>
      <c r="I14" s="8"/>
      <c r="J14" s="112"/>
      <c r="K14" s="104"/>
    </row>
    <row r="15" spans="1:11" x14ac:dyDescent="0.25">
      <c r="A15" s="108"/>
      <c r="B15" s="105"/>
      <c r="C15" s="109"/>
      <c r="D15" s="110"/>
      <c r="E15" s="7"/>
      <c r="F15" s="8"/>
      <c r="G15" s="8"/>
      <c r="H15" s="8"/>
      <c r="I15" s="8"/>
      <c r="J15" s="112"/>
      <c r="K15" s="104"/>
    </row>
    <row r="16" spans="1:11" x14ac:dyDescent="0.25">
      <c r="A16" s="108"/>
      <c r="B16" s="105"/>
      <c r="C16" s="109"/>
      <c r="D16" s="110"/>
      <c r="E16" s="7"/>
      <c r="F16" s="8"/>
      <c r="G16" s="8"/>
      <c r="H16" s="8"/>
      <c r="I16" s="8"/>
      <c r="J16" s="112"/>
      <c r="K16" s="104"/>
    </row>
    <row r="17" spans="1:11" ht="15" customHeight="1" x14ac:dyDescent="0.25">
      <c r="A17" s="108"/>
      <c r="B17" s="105"/>
      <c r="C17" s="109"/>
      <c r="D17" s="110"/>
      <c r="E17" s="7"/>
      <c r="F17" s="8"/>
      <c r="G17" s="8"/>
      <c r="H17" s="8"/>
      <c r="I17" s="8"/>
      <c r="J17" s="112"/>
      <c r="K17" s="104"/>
    </row>
    <row r="18" spans="1:11" x14ac:dyDescent="0.25">
      <c r="A18" s="108"/>
      <c r="B18" s="105"/>
      <c r="C18" s="109"/>
      <c r="D18" s="110"/>
      <c r="E18" s="7"/>
      <c r="F18" s="8"/>
      <c r="G18" s="8"/>
      <c r="H18" s="8"/>
      <c r="I18" s="8"/>
      <c r="J18" s="112"/>
      <c r="K18" s="104"/>
    </row>
    <row r="19" spans="1:11" x14ac:dyDescent="0.25">
      <c r="A19" s="108"/>
      <c r="B19" s="105"/>
      <c r="C19" s="109"/>
      <c r="D19" s="110"/>
      <c r="E19" s="7"/>
      <c r="F19" s="8"/>
      <c r="G19" s="8"/>
      <c r="H19" s="8"/>
      <c r="I19" s="8"/>
      <c r="J19" s="112"/>
      <c r="K19" s="104"/>
    </row>
    <row r="20" spans="1:11" ht="15" customHeight="1" x14ac:dyDescent="0.25">
      <c r="A20" s="108"/>
      <c r="B20" s="105"/>
      <c r="C20" s="109"/>
      <c r="D20" s="110"/>
      <c r="E20" s="7"/>
      <c r="F20" s="8"/>
      <c r="G20" s="8"/>
      <c r="H20" s="8"/>
      <c r="I20" s="8"/>
      <c r="J20" s="112"/>
      <c r="K20" s="104"/>
    </row>
    <row r="21" spans="1:11" x14ac:dyDescent="0.25">
      <c r="A21" s="108"/>
      <c r="B21" s="105"/>
      <c r="C21" s="109"/>
      <c r="D21" s="110"/>
      <c r="E21" s="7"/>
      <c r="F21" s="8"/>
      <c r="G21" s="8"/>
      <c r="H21" s="8"/>
      <c r="I21" s="8"/>
      <c r="J21" s="112"/>
      <c r="K21" s="104"/>
    </row>
    <row r="22" spans="1:11" x14ac:dyDescent="0.25">
      <c r="A22" s="108"/>
      <c r="B22" s="105"/>
      <c r="C22" s="109"/>
      <c r="D22" s="110"/>
      <c r="E22" s="7"/>
      <c r="F22" s="8"/>
      <c r="G22" s="8"/>
      <c r="H22" s="8"/>
      <c r="I22" s="8"/>
      <c r="J22" s="112"/>
      <c r="K22" s="104"/>
    </row>
    <row r="23" spans="1:11" ht="15" customHeight="1" x14ac:dyDescent="0.25">
      <c r="A23" s="108"/>
      <c r="B23" s="105"/>
      <c r="C23" s="109"/>
      <c r="D23" s="110"/>
      <c r="E23" s="7"/>
      <c r="F23" s="8"/>
      <c r="G23" s="8"/>
      <c r="H23" s="8"/>
      <c r="I23" s="8"/>
      <c r="J23" s="112"/>
      <c r="K23" s="104"/>
    </row>
    <row r="24" spans="1:11" x14ac:dyDescent="0.25">
      <c r="A24" s="108"/>
      <c r="B24" s="105"/>
      <c r="C24" s="109"/>
      <c r="D24" s="110"/>
      <c r="E24" s="7"/>
      <c r="F24" s="8"/>
      <c r="G24" s="8"/>
      <c r="H24" s="8"/>
      <c r="I24" s="8"/>
      <c r="J24" s="112"/>
      <c r="K24" s="104"/>
    </row>
    <row r="25" spans="1:11" x14ac:dyDescent="0.25">
      <c r="A25" s="108"/>
      <c r="B25" s="105"/>
      <c r="C25" s="109"/>
      <c r="D25" s="110"/>
      <c r="E25" s="7"/>
      <c r="F25" s="8"/>
      <c r="G25" s="8"/>
      <c r="H25" s="8"/>
      <c r="I25" s="8"/>
      <c r="J25" s="112"/>
      <c r="K25" s="104"/>
    </row>
    <row r="26" spans="1:11" ht="15" customHeight="1" x14ac:dyDescent="0.25">
      <c r="A26" s="108"/>
      <c r="B26" s="105"/>
      <c r="C26" s="109"/>
      <c r="D26" s="110"/>
      <c r="E26" s="7"/>
      <c r="F26" s="8"/>
      <c r="G26" s="8"/>
      <c r="H26" s="8"/>
      <c r="I26" s="8"/>
      <c r="J26" s="112"/>
      <c r="K26" s="104"/>
    </row>
    <row r="27" spans="1:11" x14ac:dyDescent="0.25">
      <c r="A27" s="108"/>
      <c r="B27" s="105"/>
      <c r="C27" s="109"/>
      <c r="D27" s="110"/>
      <c r="E27" s="7"/>
      <c r="F27" s="8"/>
      <c r="G27" s="8"/>
      <c r="H27" s="8"/>
      <c r="I27" s="8"/>
      <c r="J27" s="112"/>
      <c r="K27" s="104"/>
    </row>
    <row r="28" spans="1:11" x14ac:dyDescent="0.25">
      <c r="A28" s="108"/>
      <c r="B28" s="105"/>
      <c r="C28" s="109"/>
      <c r="D28" s="110"/>
      <c r="E28" s="7"/>
      <c r="F28" s="8"/>
      <c r="G28" s="8"/>
      <c r="H28" s="8"/>
      <c r="I28" s="8"/>
      <c r="J28" s="112"/>
      <c r="K28" s="104"/>
    </row>
    <row r="29" spans="1:11" ht="15" customHeight="1" x14ac:dyDescent="0.25">
      <c r="A29" s="108"/>
      <c r="B29" s="105"/>
      <c r="C29" s="109"/>
      <c r="D29" s="110"/>
      <c r="E29" s="7"/>
      <c r="F29" s="8"/>
      <c r="G29" s="8"/>
      <c r="H29" s="8"/>
      <c r="I29" s="8"/>
      <c r="J29" s="112"/>
      <c r="K29" s="104"/>
    </row>
    <row r="30" spans="1:11" ht="15.75" thickBot="1" x14ac:dyDescent="0.3">
      <c r="A30" s="108"/>
      <c r="B30" s="105"/>
      <c r="C30" s="109"/>
      <c r="D30" s="110"/>
      <c r="E30" s="7"/>
      <c r="F30" s="8"/>
      <c r="G30" s="8"/>
      <c r="H30" s="8"/>
      <c r="I30" s="8"/>
      <c r="J30" s="112"/>
      <c r="K30" s="104"/>
    </row>
    <row r="31" spans="1:11" ht="68.25" thickBot="1" x14ac:dyDescent="0.3">
      <c r="A31" s="50" t="s">
        <v>5</v>
      </c>
      <c r="B31" s="45" t="s">
        <v>6</v>
      </c>
      <c r="C31" s="106" t="s">
        <v>42</v>
      </c>
      <c r="D31" s="107"/>
      <c r="E31" s="51" t="s">
        <v>26</v>
      </c>
      <c r="F31" s="51" t="s">
        <v>7</v>
      </c>
      <c r="G31" s="51" t="s">
        <v>11</v>
      </c>
      <c r="H31" s="51" t="s">
        <v>43</v>
      </c>
      <c r="I31" s="51" t="s">
        <v>8</v>
      </c>
      <c r="J31" s="44" t="s">
        <v>22</v>
      </c>
      <c r="K31" s="52" t="s">
        <v>23</v>
      </c>
    </row>
    <row r="32" spans="1:11" x14ac:dyDescent="0.25">
      <c r="A32" s="108">
        <v>1.2</v>
      </c>
      <c r="B32" s="113" t="s">
        <v>60</v>
      </c>
      <c r="C32" s="109" t="s">
        <v>14</v>
      </c>
      <c r="D32" s="110"/>
      <c r="E32" s="47" t="s">
        <v>13</v>
      </c>
      <c r="F32" s="13">
        <v>0</v>
      </c>
      <c r="G32" s="10">
        <v>0</v>
      </c>
      <c r="H32" s="14">
        <v>0</v>
      </c>
      <c r="I32" s="17" t="str">
        <f>IF(G32&gt;0, H32/G32, "-")</f>
        <v>-</v>
      </c>
      <c r="J32" s="111" t="s">
        <v>17</v>
      </c>
      <c r="K32" s="104"/>
    </row>
    <row r="33" spans="1:11" x14ac:dyDescent="0.25">
      <c r="A33" s="108"/>
      <c r="B33" s="105"/>
      <c r="C33" s="109"/>
      <c r="D33" s="110"/>
      <c r="E33" s="48" t="s">
        <v>9</v>
      </c>
      <c r="F33" s="5">
        <v>0</v>
      </c>
      <c r="G33" s="10">
        <v>0</v>
      </c>
      <c r="H33" s="9">
        <v>0</v>
      </c>
      <c r="I33" s="17" t="str">
        <f>IF(G33&gt;0, H33/G33, "-")</f>
        <v>-</v>
      </c>
      <c r="J33" s="112"/>
      <c r="K33" s="104"/>
    </row>
    <row r="34" spans="1:11" ht="15.75" thickBot="1" x14ac:dyDescent="0.3">
      <c r="A34" s="108"/>
      <c r="B34" s="105"/>
      <c r="C34" s="109"/>
      <c r="D34" s="110"/>
      <c r="E34" s="49" t="s">
        <v>10</v>
      </c>
      <c r="F34" s="6">
        <f>SUM(F32:F33)</f>
        <v>0</v>
      </c>
      <c r="G34" s="6">
        <f>SUM(G32:G33)</f>
        <v>0</v>
      </c>
      <c r="H34" s="6">
        <f>SUM(H32:H33)</f>
        <v>0</v>
      </c>
      <c r="I34" s="18" t="str">
        <f>IF(G34&gt;0, H34/G34, "-")</f>
        <v>-</v>
      </c>
      <c r="J34" s="112"/>
      <c r="K34" s="104"/>
    </row>
    <row r="35" spans="1:11" x14ac:dyDescent="0.25">
      <c r="A35" s="108"/>
      <c r="B35" s="105"/>
      <c r="C35" s="109"/>
      <c r="D35" s="110"/>
      <c r="E35" s="7"/>
      <c r="F35" s="8"/>
      <c r="G35" s="8"/>
      <c r="H35" s="8"/>
      <c r="I35" s="8"/>
      <c r="J35" s="112"/>
      <c r="K35" s="104"/>
    </row>
    <row r="36" spans="1:11" x14ac:dyDescent="0.25">
      <c r="A36" s="108"/>
      <c r="B36" s="105"/>
      <c r="C36" s="109"/>
      <c r="D36" s="110"/>
      <c r="E36" s="7"/>
      <c r="F36" s="8"/>
      <c r="G36" s="8"/>
      <c r="H36" s="8"/>
      <c r="I36" s="8"/>
      <c r="J36" s="112"/>
      <c r="K36" s="104"/>
    </row>
    <row r="37" spans="1:11" x14ac:dyDescent="0.25">
      <c r="A37" s="108"/>
      <c r="B37" s="105"/>
      <c r="C37" s="109"/>
      <c r="D37" s="110"/>
      <c r="E37" s="7"/>
      <c r="F37" s="8"/>
      <c r="G37" s="8"/>
      <c r="H37" s="8"/>
      <c r="I37" s="8"/>
      <c r="J37" s="112"/>
      <c r="K37" s="104"/>
    </row>
    <row r="38" spans="1:11" x14ac:dyDescent="0.25">
      <c r="A38" s="108"/>
      <c r="B38" s="105"/>
      <c r="C38" s="109"/>
      <c r="D38" s="110"/>
      <c r="E38" s="7"/>
      <c r="F38" s="8"/>
      <c r="G38" s="8"/>
      <c r="H38" s="8"/>
      <c r="I38" s="8"/>
      <c r="J38" s="112"/>
      <c r="K38" s="104"/>
    </row>
    <row r="39" spans="1:11" x14ac:dyDescent="0.25">
      <c r="A39" s="108"/>
      <c r="B39" s="105"/>
      <c r="C39" s="109"/>
      <c r="D39" s="110"/>
      <c r="E39" s="7"/>
      <c r="F39" s="8"/>
      <c r="G39" s="8"/>
      <c r="H39" s="8"/>
      <c r="I39" s="8"/>
      <c r="J39" s="112"/>
      <c r="K39" s="104"/>
    </row>
    <row r="40" spans="1:11" x14ac:dyDescent="0.25">
      <c r="A40" s="108"/>
      <c r="B40" s="105"/>
      <c r="C40" s="109"/>
      <c r="D40" s="110"/>
      <c r="E40" s="7"/>
      <c r="F40" s="8"/>
      <c r="G40" s="8"/>
      <c r="H40" s="8"/>
      <c r="I40" s="8"/>
      <c r="J40" s="112"/>
      <c r="K40" s="104"/>
    </row>
    <row r="41" spans="1:11" x14ac:dyDescent="0.25">
      <c r="A41" s="108"/>
      <c r="B41" s="105"/>
      <c r="C41" s="109"/>
      <c r="D41" s="110"/>
      <c r="E41" s="7"/>
      <c r="F41" s="8"/>
      <c r="G41" s="8"/>
      <c r="H41" s="8"/>
      <c r="I41" s="8"/>
      <c r="J41" s="112"/>
      <c r="K41" s="104"/>
    </row>
    <row r="42" spans="1:11" x14ac:dyDescent="0.25">
      <c r="A42" s="108"/>
      <c r="B42" s="105"/>
      <c r="C42" s="109"/>
      <c r="D42" s="110"/>
      <c r="E42" s="7"/>
      <c r="F42" s="8"/>
      <c r="G42" s="8"/>
      <c r="H42" s="8"/>
      <c r="I42" s="8"/>
      <c r="J42" s="112"/>
      <c r="K42" s="104"/>
    </row>
    <row r="43" spans="1:11" x14ac:dyDescent="0.25">
      <c r="A43" s="108"/>
      <c r="B43" s="105"/>
      <c r="C43" s="109"/>
      <c r="D43" s="110"/>
      <c r="E43" s="7"/>
      <c r="F43" s="8"/>
      <c r="G43" s="8"/>
      <c r="H43" s="8"/>
      <c r="I43" s="8"/>
      <c r="J43" s="112"/>
      <c r="K43" s="104"/>
    </row>
    <row r="44" spans="1:11" x14ac:dyDescent="0.25">
      <c r="A44" s="108"/>
      <c r="B44" s="105"/>
      <c r="C44" s="109"/>
      <c r="D44" s="110"/>
      <c r="E44" s="7"/>
      <c r="F44" s="8"/>
      <c r="G44" s="8"/>
      <c r="H44" s="8"/>
      <c r="I44" s="8"/>
      <c r="J44" s="112"/>
      <c r="K44" s="104"/>
    </row>
    <row r="45" spans="1:11" x14ac:dyDescent="0.25">
      <c r="A45" s="108"/>
      <c r="B45" s="105"/>
      <c r="C45" s="109"/>
      <c r="D45" s="110"/>
      <c r="E45" s="7"/>
      <c r="F45" s="8"/>
      <c r="G45" s="8"/>
      <c r="H45" s="8"/>
      <c r="I45" s="8"/>
      <c r="J45" s="112"/>
      <c r="K45" s="104"/>
    </row>
    <row r="46" spans="1:11" x14ac:dyDescent="0.25">
      <c r="A46" s="108"/>
      <c r="B46" s="105"/>
      <c r="C46" s="109"/>
      <c r="D46" s="110"/>
      <c r="E46" s="7"/>
      <c r="F46" s="8"/>
      <c r="G46" s="8"/>
      <c r="H46" s="8"/>
      <c r="I46" s="8"/>
      <c r="J46" s="112"/>
      <c r="K46" s="104"/>
    </row>
    <row r="47" spans="1:11" x14ac:dyDescent="0.25">
      <c r="A47" s="108"/>
      <c r="B47" s="105"/>
      <c r="C47" s="109"/>
      <c r="D47" s="110"/>
      <c r="E47" s="7"/>
      <c r="F47" s="8"/>
      <c r="G47" s="8"/>
      <c r="H47" s="8"/>
      <c r="I47" s="8"/>
      <c r="J47" s="112"/>
      <c r="K47" s="104"/>
    </row>
    <row r="48" spans="1:11" x14ac:dyDescent="0.25">
      <c r="A48" s="108"/>
      <c r="B48" s="105"/>
      <c r="C48" s="109"/>
      <c r="D48" s="110"/>
      <c r="E48" s="7"/>
      <c r="F48" s="8"/>
      <c r="G48" s="8"/>
      <c r="H48" s="8"/>
      <c r="I48" s="8"/>
      <c r="J48" s="112"/>
      <c r="K48" s="104"/>
    </row>
    <row r="49" spans="1:11" x14ac:dyDescent="0.25">
      <c r="A49" s="108"/>
      <c r="B49" s="105"/>
      <c r="C49" s="109"/>
      <c r="D49" s="110"/>
      <c r="E49" s="7"/>
      <c r="F49" s="8"/>
      <c r="G49" s="8"/>
      <c r="H49" s="8"/>
      <c r="I49" s="8"/>
      <c r="J49" s="112"/>
      <c r="K49" s="104"/>
    </row>
    <row r="50" spans="1:11" x14ac:dyDescent="0.25">
      <c r="A50" s="108"/>
      <c r="B50" s="105"/>
      <c r="C50" s="109"/>
      <c r="D50" s="110"/>
      <c r="E50" s="7"/>
      <c r="F50" s="8"/>
      <c r="G50" s="8"/>
      <c r="H50" s="8"/>
      <c r="I50" s="8"/>
      <c r="J50" s="112"/>
      <c r="K50" s="104"/>
    </row>
    <row r="51" spans="1:11" ht="15.75" thickBot="1" x14ac:dyDescent="0.3">
      <c r="A51" s="108"/>
      <c r="B51" s="105"/>
      <c r="C51" s="109"/>
      <c r="D51" s="110"/>
      <c r="E51" s="7"/>
      <c r="F51" s="8"/>
      <c r="G51" s="8"/>
      <c r="H51" s="8"/>
      <c r="I51" s="8"/>
      <c r="J51" s="112"/>
      <c r="K51" s="104"/>
    </row>
    <row r="52" spans="1:11" ht="68.25" thickBot="1" x14ac:dyDescent="0.3">
      <c r="A52" s="50" t="s">
        <v>5</v>
      </c>
      <c r="B52" s="45" t="s">
        <v>6</v>
      </c>
      <c r="C52" s="106" t="s">
        <v>42</v>
      </c>
      <c r="D52" s="107"/>
      <c r="E52" s="51" t="s">
        <v>26</v>
      </c>
      <c r="F52" s="51" t="s">
        <v>7</v>
      </c>
      <c r="G52" s="51" t="s">
        <v>11</v>
      </c>
      <c r="H52" s="51" t="s">
        <v>43</v>
      </c>
      <c r="I52" s="51" t="s">
        <v>8</v>
      </c>
      <c r="J52" s="44" t="s">
        <v>22</v>
      </c>
      <c r="K52" s="52" t="s">
        <v>23</v>
      </c>
    </row>
    <row r="53" spans="1:11" x14ac:dyDescent="0.25">
      <c r="A53" s="108">
        <v>2.1</v>
      </c>
      <c r="B53" s="105" t="s">
        <v>61</v>
      </c>
      <c r="C53" s="109" t="s">
        <v>14</v>
      </c>
      <c r="D53" s="110"/>
      <c r="E53" s="47" t="s">
        <v>13</v>
      </c>
      <c r="F53" s="13">
        <v>0</v>
      </c>
      <c r="G53" s="10">
        <v>0</v>
      </c>
      <c r="H53" s="14">
        <v>0</v>
      </c>
      <c r="I53" s="17" t="str">
        <f>IF(G53&gt;0, H53/G53, "-")</f>
        <v>-</v>
      </c>
      <c r="J53" s="111" t="s">
        <v>17</v>
      </c>
      <c r="K53" s="104"/>
    </row>
    <row r="54" spans="1:11" x14ac:dyDescent="0.25">
      <c r="A54" s="108"/>
      <c r="B54" s="105"/>
      <c r="C54" s="109"/>
      <c r="D54" s="110"/>
      <c r="E54" s="48" t="s">
        <v>9</v>
      </c>
      <c r="F54" s="5">
        <v>0</v>
      </c>
      <c r="G54" s="10">
        <v>0</v>
      </c>
      <c r="H54" s="9">
        <v>0</v>
      </c>
      <c r="I54" s="17" t="str">
        <f>IF(G54&gt;0, H54/G54, "-")</f>
        <v>-</v>
      </c>
      <c r="J54" s="112"/>
      <c r="K54" s="104"/>
    </row>
    <row r="55" spans="1:11" ht="15.75" thickBot="1" x14ac:dyDescent="0.3">
      <c r="A55" s="108"/>
      <c r="B55" s="105"/>
      <c r="C55" s="109"/>
      <c r="D55" s="110"/>
      <c r="E55" s="49" t="s">
        <v>10</v>
      </c>
      <c r="F55" s="6">
        <f>SUM(F53:F54)</f>
        <v>0</v>
      </c>
      <c r="G55" s="6">
        <f>SUM(G53:G54)</f>
        <v>0</v>
      </c>
      <c r="H55" s="6">
        <f>SUM(H53:H54)</f>
        <v>0</v>
      </c>
      <c r="I55" s="18" t="str">
        <f>IF(G55&gt;0, H55/G55, "-")</f>
        <v>-</v>
      </c>
      <c r="J55" s="112"/>
      <c r="K55" s="104"/>
    </row>
    <row r="56" spans="1:11" x14ac:dyDescent="0.25">
      <c r="A56" s="108"/>
      <c r="B56" s="105"/>
      <c r="C56" s="109"/>
      <c r="D56" s="110"/>
      <c r="E56" s="7"/>
      <c r="F56" s="8"/>
      <c r="G56" s="8"/>
      <c r="H56" s="8"/>
      <c r="I56" s="8"/>
      <c r="J56" s="112"/>
      <c r="K56" s="104"/>
    </row>
    <row r="57" spans="1:11" x14ac:dyDescent="0.25">
      <c r="A57" s="108"/>
      <c r="B57" s="105"/>
      <c r="C57" s="109"/>
      <c r="D57" s="110"/>
      <c r="E57" s="7"/>
      <c r="F57" s="8"/>
      <c r="G57" s="8"/>
      <c r="H57" s="8"/>
      <c r="I57" s="8"/>
      <c r="J57" s="112"/>
      <c r="K57" s="104"/>
    </row>
    <row r="58" spans="1:11" x14ac:dyDescent="0.25">
      <c r="A58" s="108"/>
      <c r="B58" s="105"/>
      <c r="C58" s="109"/>
      <c r="D58" s="110"/>
      <c r="E58" s="7"/>
      <c r="F58" s="8"/>
      <c r="G58" s="8"/>
      <c r="H58" s="8"/>
      <c r="I58" s="8"/>
      <c r="J58" s="112"/>
      <c r="K58" s="104"/>
    </row>
    <row r="59" spans="1:11" x14ac:dyDescent="0.25">
      <c r="A59" s="108"/>
      <c r="B59" s="105"/>
      <c r="C59" s="109"/>
      <c r="D59" s="110"/>
      <c r="E59" s="7"/>
      <c r="F59" s="8"/>
      <c r="G59" s="8"/>
      <c r="H59" s="8"/>
      <c r="I59" s="8"/>
      <c r="J59" s="112"/>
      <c r="K59" s="104"/>
    </row>
    <row r="60" spans="1:11" x14ac:dyDescent="0.25">
      <c r="A60" s="108"/>
      <c r="B60" s="105"/>
      <c r="C60" s="109"/>
      <c r="D60" s="110"/>
      <c r="E60" s="7"/>
      <c r="F60" s="8"/>
      <c r="G60" s="8"/>
      <c r="H60" s="8"/>
      <c r="I60" s="8"/>
      <c r="J60" s="112"/>
      <c r="K60" s="104"/>
    </row>
    <row r="61" spans="1:11" x14ac:dyDescent="0.25">
      <c r="A61" s="108"/>
      <c r="B61" s="105"/>
      <c r="C61" s="109"/>
      <c r="D61" s="110"/>
      <c r="E61" s="7"/>
      <c r="F61" s="8"/>
      <c r="G61" s="8"/>
      <c r="H61" s="8"/>
      <c r="I61" s="8"/>
      <c r="J61" s="112"/>
      <c r="K61" s="104"/>
    </row>
    <row r="62" spans="1:11" x14ac:dyDescent="0.25">
      <c r="A62" s="108"/>
      <c r="B62" s="105"/>
      <c r="C62" s="109"/>
      <c r="D62" s="110"/>
      <c r="E62" s="7"/>
      <c r="F62" s="8"/>
      <c r="G62" s="8"/>
      <c r="H62" s="8"/>
      <c r="I62" s="8"/>
      <c r="J62" s="112"/>
      <c r="K62" s="104"/>
    </row>
    <row r="63" spans="1:11" x14ac:dyDescent="0.25">
      <c r="A63" s="108"/>
      <c r="B63" s="105"/>
      <c r="C63" s="109"/>
      <c r="D63" s="110"/>
      <c r="E63" s="7"/>
      <c r="F63" s="8"/>
      <c r="G63" s="8"/>
      <c r="H63" s="8"/>
      <c r="I63" s="8"/>
      <c r="J63" s="112"/>
      <c r="K63" s="104"/>
    </row>
    <row r="64" spans="1:11" x14ac:dyDescent="0.25">
      <c r="A64" s="108"/>
      <c r="B64" s="105"/>
      <c r="C64" s="109"/>
      <c r="D64" s="110"/>
      <c r="E64" s="7"/>
      <c r="F64" s="8"/>
      <c r="G64" s="8"/>
      <c r="H64" s="8"/>
      <c r="I64" s="8"/>
      <c r="J64" s="112"/>
      <c r="K64" s="104"/>
    </row>
    <row r="65" spans="1:11" x14ac:dyDescent="0.25">
      <c r="A65" s="108"/>
      <c r="B65" s="105"/>
      <c r="C65" s="109"/>
      <c r="D65" s="110"/>
      <c r="E65" s="7"/>
      <c r="F65" s="8"/>
      <c r="G65" s="8"/>
      <c r="H65" s="8"/>
      <c r="I65" s="8"/>
      <c r="J65" s="112"/>
      <c r="K65" s="104"/>
    </row>
    <row r="66" spans="1:11" x14ac:dyDescent="0.25">
      <c r="A66" s="108"/>
      <c r="B66" s="105"/>
      <c r="C66" s="109"/>
      <c r="D66" s="110"/>
      <c r="E66" s="7"/>
      <c r="F66" s="8"/>
      <c r="G66" s="8"/>
      <c r="H66" s="8"/>
      <c r="I66" s="8"/>
      <c r="J66" s="112"/>
      <c r="K66" s="104"/>
    </row>
    <row r="67" spans="1:11" x14ac:dyDescent="0.25">
      <c r="A67" s="108"/>
      <c r="B67" s="105"/>
      <c r="C67" s="109"/>
      <c r="D67" s="110"/>
      <c r="E67" s="7"/>
      <c r="F67" s="8"/>
      <c r="G67" s="8"/>
      <c r="H67" s="8"/>
      <c r="I67" s="8"/>
      <c r="J67" s="112"/>
      <c r="K67" s="104"/>
    </row>
    <row r="68" spans="1:11" x14ac:dyDescent="0.25">
      <c r="A68" s="108"/>
      <c r="B68" s="105"/>
      <c r="C68" s="109"/>
      <c r="D68" s="110"/>
      <c r="E68" s="7"/>
      <c r="F68" s="8"/>
      <c r="G68" s="8"/>
      <c r="H68" s="8"/>
      <c r="I68" s="8"/>
      <c r="J68" s="112"/>
      <c r="K68" s="104"/>
    </row>
    <row r="69" spans="1:11" x14ac:dyDescent="0.25">
      <c r="A69" s="108"/>
      <c r="B69" s="105"/>
      <c r="C69" s="109"/>
      <c r="D69" s="110"/>
      <c r="E69" s="7"/>
      <c r="F69" s="8"/>
      <c r="G69" s="8"/>
      <c r="H69" s="8"/>
      <c r="I69" s="8"/>
      <c r="J69" s="112"/>
      <c r="K69" s="104"/>
    </row>
    <row r="70" spans="1:11" x14ac:dyDescent="0.25">
      <c r="A70" s="108"/>
      <c r="B70" s="105"/>
      <c r="C70" s="109"/>
      <c r="D70" s="110"/>
      <c r="E70" s="7"/>
      <c r="F70" s="8"/>
      <c r="G70" s="8"/>
      <c r="H70" s="8"/>
      <c r="I70" s="8"/>
      <c r="J70" s="112"/>
      <c r="K70" s="104"/>
    </row>
    <row r="71" spans="1:11" x14ac:dyDescent="0.25">
      <c r="A71" s="108"/>
      <c r="B71" s="105"/>
      <c r="C71" s="109"/>
      <c r="D71" s="110"/>
      <c r="E71" s="7"/>
      <c r="F71" s="8"/>
      <c r="G71" s="8"/>
      <c r="H71" s="8"/>
      <c r="I71" s="8"/>
      <c r="J71" s="112"/>
      <c r="K71" s="104"/>
    </row>
    <row r="72" spans="1:11" ht="15.75" thickBot="1" x14ac:dyDescent="0.3">
      <c r="A72" s="108"/>
      <c r="B72" s="105"/>
      <c r="C72" s="109"/>
      <c r="D72" s="110"/>
      <c r="E72" s="7"/>
      <c r="F72" s="8"/>
      <c r="G72" s="8"/>
      <c r="H72" s="8"/>
      <c r="I72" s="8"/>
      <c r="J72" s="112"/>
      <c r="K72" s="104"/>
    </row>
    <row r="73" spans="1:11" ht="68.25" thickBot="1" x14ac:dyDescent="0.3">
      <c r="A73" s="50" t="s">
        <v>5</v>
      </c>
      <c r="B73" s="45" t="s">
        <v>6</v>
      </c>
      <c r="C73" s="106" t="s">
        <v>42</v>
      </c>
      <c r="D73" s="107"/>
      <c r="E73" s="51" t="s">
        <v>26</v>
      </c>
      <c r="F73" s="51" t="s">
        <v>7</v>
      </c>
      <c r="G73" s="51" t="s">
        <v>11</v>
      </c>
      <c r="H73" s="51" t="s">
        <v>43</v>
      </c>
      <c r="I73" s="51" t="s">
        <v>8</v>
      </c>
      <c r="J73" s="44" t="s">
        <v>22</v>
      </c>
      <c r="K73" s="52" t="s">
        <v>23</v>
      </c>
    </row>
    <row r="74" spans="1:11" x14ac:dyDescent="0.25">
      <c r="A74" s="108">
        <v>3.1</v>
      </c>
      <c r="B74" s="105" t="s">
        <v>62</v>
      </c>
      <c r="C74" s="109" t="s">
        <v>14</v>
      </c>
      <c r="D74" s="110"/>
      <c r="E74" s="47" t="s">
        <v>13</v>
      </c>
      <c r="F74" s="13">
        <v>0</v>
      </c>
      <c r="G74" s="10">
        <v>0</v>
      </c>
      <c r="H74" s="14">
        <v>0</v>
      </c>
      <c r="I74" s="17" t="str">
        <f>IF(G74&gt;0, H74/G74, "-")</f>
        <v>-</v>
      </c>
      <c r="J74" s="111" t="s">
        <v>17</v>
      </c>
      <c r="K74" s="104"/>
    </row>
    <row r="75" spans="1:11" x14ac:dyDescent="0.25">
      <c r="A75" s="108"/>
      <c r="B75" s="105"/>
      <c r="C75" s="109"/>
      <c r="D75" s="110"/>
      <c r="E75" s="48" t="s">
        <v>9</v>
      </c>
      <c r="F75" s="5">
        <v>0</v>
      </c>
      <c r="G75" s="10">
        <v>0</v>
      </c>
      <c r="H75" s="9">
        <v>0</v>
      </c>
      <c r="I75" s="17" t="str">
        <f>IF(G75&gt;0, H75/G75, "-")</f>
        <v>-</v>
      </c>
      <c r="J75" s="112"/>
      <c r="K75" s="104"/>
    </row>
    <row r="76" spans="1:11" ht="15.75" thickBot="1" x14ac:dyDescent="0.3">
      <c r="A76" s="108"/>
      <c r="B76" s="105"/>
      <c r="C76" s="109"/>
      <c r="D76" s="110"/>
      <c r="E76" s="49" t="s">
        <v>10</v>
      </c>
      <c r="F76" s="6">
        <f>SUM(F74:F75)</f>
        <v>0</v>
      </c>
      <c r="G76" s="6">
        <f>SUM(G74:G75)</f>
        <v>0</v>
      </c>
      <c r="H76" s="6">
        <f>SUM(H74:H75)</f>
        <v>0</v>
      </c>
      <c r="I76" s="18" t="str">
        <f>IF(G76&gt;0, H76/G76, "-")</f>
        <v>-</v>
      </c>
      <c r="J76" s="112"/>
      <c r="K76" s="104"/>
    </row>
    <row r="77" spans="1:11" x14ac:dyDescent="0.25">
      <c r="A77" s="108"/>
      <c r="B77" s="105"/>
      <c r="C77" s="109"/>
      <c r="D77" s="110"/>
      <c r="E77" s="7"/>
      <c r="F77" s="8"/>
      <c r="G77" s="8"/>
      <c r="H77" s="8"/>
      <c r="I77" s="8"/>
      <c r="J77" s="112"/>
      <c r="K77" s="104"/>
    </row>
    <row r="78" spans="1:11" x14ac:dyDescent="0.25">
      <c r="A78" s="108"/>
      <c r="B78" s="105"/>
      <c r="C78" s="109"/>
      <c r="D78" s="110"/>
      <c r="E78" s="7"/>
      <c r="F78" s="8"/>
      <c r="G78" s="8"/>
      <c r="H78" s="8"/>
      <c r="I78" s="8"/>
      <c r="J78" s="112"/>
      <c r="K78" s="104"/>
    </row>
    <row r="79" spans="1:11" x14ac:dyDescent="0.25">
      <c r="A79" s="108"/>
      <c r="B79" s="105"/>
      <c r="C79" s="109"/>
      <c r="D79" s="110"/>
      <c r="E79" s="7"/>
      <c r="F79" s="8"/>
      <c r="G79" s="8"/>
      <c r="H79" s="8"/>
      <c r="I79" s="8"/>
      <c r="J79" s="112"/>
      <c r="K79" s="104"/>
    </row>
    <row r="80" spans="1:11" x14ac:dyDescent="0.25">
      <c r="A80" s="108"/>
      <c r="B80" s="105"/>
      <c r="C80" s="109"/>
      <c r="D80" s="110"/>
      <c r="E80" s="7"/>
      <c r="F80" s="8"/>
      <c r="G80" s="8"/>
      <c r="H80" s="8"/>
      <c r="I80" s="8"/>
      <c r="J80" s="112"/>
      <c r="K80" s="104"/>
    </row>
    <row r="81" spans="1:11" x14ac:dyDescent="0.25">
      <c r="A81" s="108"/>
      <c r="B81" s="105"/>
      <c r="C81" s="109"/>
      <c r="D81" s="110"/>
      <c r="E81" s="7"/>
      <c r="F81" s="8"/>
      <c r="G81" s="8"/>
      <c r="H81" s="8"/>
      <c r="I81" s="8"/>
      <c r="J81" s="112"/>
      <c r="K81" s="104"/>
    </row>
    <row r="82" spans="1:11" x14ac:dyDescent="0.25">
      <c r="A82" s="108"/>
      <c r="B82" s="105"/>
      <c r="C82" s="109"/>
      <c r="D82" s="110"/>
      <c r="E82" s="7"/>
      <c r="F82" s="8"/>
      <c r="G82" s="8"/>
      <c r="H82" s="8"/>
      <c r="I82" s="8"/>
      <c r="J82" s="112"/>
      <c r="K82" s="104"/>
    </row>
    <row r="83" spans="1:11" x14ac:dyDescent="0.25">
      <c r="A83" s="108"/>
      <c r="B83" s="105"/>
      <c r="C83" s="109"/>
      <c r="D83" s="110"/>
      <c r="E83" s="7"/>
      <c r="F83" s="8"/>
      <c r="G83" s="8"/>
      <c r="H83" s="8"/>
      <c r="I83" s="8"/>
      <c r="J83" s="112"/>
      <c r="K83" s="104"/>
    </row>
    <row r="84" spans="1:11" x14ac:dyDescent="0.25">
      <c r="A84" s="108"/>
      <c r="B84" s="105"/>
      <c r="C84" s="109"/>
      <c r="D84" s="110"/>
      <c r="E84" s="7"/>
      <c r="F84" s="8"/>
      <c r="G84" s="8"/>
      <c r="H84" s="8"/>
      <c r="I84" s="8"/>
      <c r="J84" s="112"/>
      <c r="K84" s="104"/>
    </row>
    <row r="85" spans="1:11" x14ac:dyDescent="0.25">
      <c r="A85" s="108"/>
      <c r="B85" s="105"/>
      <c r="C85" s="109"/>
      <c r="D85" s="110"/>
      <c r="E85" s="7"/>
      <c r="F85" s="8"/>
      <c r="G85" s="8"/>
      <c r="H85" s="8"/>
      <c r="I85" s="8"/>
      <c r="J85" s="112"/>
      <c r="K85" s="104"/>
    </row>
    <row r="86" spans="1:11" x14ac:dyDescent="0.25">
      <c r="A86" s="108"/>
      <c r="B86" s="105"/>
      <c r="C86" s="109"/>
      <c r="D86" s="110"/>
      <c r="E86" s="7"/>
      <c r="F86" s="8"/>
      <c r="G86" s="8"/>
      <c r="H86" s="8"/>
      <c r="I86" s="8"/>
      <c r="J86" s="112"/>
      <c r="K86" s="104"/>
    </row>
    <row r="87" spans="1:11" x14ac:dyDescent="0.25">
      <c r="A87" s="108"/>
      <c r="B87" s="105"/>
      <c r="C87" s="109"/>
      <c r="D87" s="110"/>
      <c r="E87" s="7"/>
      <c r="F87" s="8"/>
      <c r="G87" s="8"/>
      <c r="H87" s="8"/>
      <c r="I87" s="8"/>
      <c r="J87" s="112"/>
      <c r="K87" s="104"/>
    </row>
    <row r="88" spans="1:11" x14ac:dyDescent="0.25">
      <c r="A88" s="108"/>
      <c r="B88" s="105"/>
      <c r="C88" s="109"/>
      <c r="D88" s="110"/>
      <c r="E88" s="7"/>
      <c r="F88" s="8"/>
      <c r="G88" s="8"/>
      <c r="H88" s="8"/>
      <c r="I88" s="8"/>
      <c r="J88" s="112"/>
      <c r="K88" s="104"/>
    </row>
    <row r="89" spans="1:11" x14ac:dyDescent="0.25">
      <c r="A89" s="108"/>
      <c r="B89" s="105"/>
      <c r="C89" s="109"/>
      <c r="D89" s="110"/>
      <c r="E89" s="7"/>
      <c r="F89" s="8"/>
      <c r="G89" s="8"/>
      <c r="H89" s="8"/>
      <c r="I89" s="8"/>
      <c r="J89" s="112"/>
      <c r="K89" s="104"/>
    </row>
    <row r="90" spans="1:11" x14ac:dyDescent="0.25">
      <c r="A90" s="108"/>
      <c r="B90" s="105"/>
      <c r="C90" s="109"/>
      <c r="D90" s="110"/>
      <c r="E90" s="7"/>
      <c r="F90" s="8"/>
      <c r="G90" s="8"/>
      <c r="H90" s="8"/>
      <c r="I90" s="8"/>
      <c r="J90" s="112"/>
      <c r="K90" s="104"/>
    </row>
    <row r="91" spans="1:11" x14ac:dyDescent="0.25">
      <c r="A91" s="108"/>
      <c r="B91" s="105"/>
      <c r="C91" s="109"/>
      <c r="D91" s="110"/>
      <c r="E91" s="7"/>
      <c r="F91" s="8"/>
      <c r="G91" s="8"/>
      <c r="H91" s="8"/>
      <c r="I91" s="8"/>
      <c r="J91" s="112"/>
      <c r="K91" s="104"/>
    </row>
    <row r="92" spans="1:11" x14ac:dyDescent="0.25">
      <c r="A92" s="108"/>
      <c r="B92" s="105"/>
      <c r="C92" s="109"/>
      <c r="D92" s="110"/>
      <c r="E92" s="7"/>
      <c r="F92" s="8"/>
      <c r="G92" s="8"/>
      <c r="H92" s="8"/>
      <c r="I92" s="8"/>
      <c r="J92" s="112"/>
      <c r="K92" s="104"/>
    </row>
    <row r="93" spans="1:11" ht="15.75" thickBot="1" x14ac:dyDescent="0.3">
      <c r="A93" s="108"/>
      <c r="B93" s="105"/>
      <c r="C93" s="109"/>
      <c r="D93" s="110"/>
      <c r="E93" s="7"/>
      <c r="F93" s="8"/>
      <c r="G93" s="8"/>
      <c r="H93" s="8"/>
      <c r="I93" s="8"/>
      <c r="J93" s="112"/>
      <c r="K93" s="104"/>
    </row>
    <row r="94" spans="1:11" ht="68.25" thickBot="1" x14ac:dyDescent="0.3">
      <c r="A94" s="50" t="s">
        <v>5</v>
      </c>
      <c r="B94" s="45" t="s">
        <v>6</v>
      </c>
      <c r="C94" s="106" t="s">
        <v>42</v>
      </c>
      <c r="D94" s="107"/>
      <c r="E94" s="51" t="s">
        <v>26</v>
      </c>
      <c r="F94" s="51" t="s">
        <v>7</v>
      </c>
      <c r="G94" s="51" t="s">
        <v>11</v>
      </c>
      <c r="H94" s="51" t="s">
        <v>43</v>
      </c>
      <c r="I94" s="51" t="s">
        <v>8</v>
      </c>
      <c r="J94" s="44" t="s">
        <v>22</v>
      </c>
      <c r="K94" s="52" t="s">
        <v>23</v>
      </c>
    </row>
    <row r="95" spans="1:11" x14ac:dyDescent="0.25">
      <c r="A95" s="108">
        <v>4.0999999999999996</v>
      </c>
      <c r="B95" s="105" t="s">
        <v>63</v>
      </c>
      <c r="C95" s="109" t="s">
        <v>14</v>
      </c>
      <c r="D95" s="110"/>
      <c r="E95" s="47" t="s">
        <v>13</v>
      </c>
      <c r="F95" s="13">
        <v>0</v>
      </c>
      <c r="G95" s="10">
        <v>0</v>
      </c>
      <c r="H95" s="14">
        <v>0</v>
      </c>
      <c r="I95" s="17" t="str">
        <f>IF(G95&gt;0, H95/G95, "-")</f>
        <v>-</v>
      </c>
      <c r="J95" s="111" t="s">
        <v>17</v>
      </c>
      <c r="K95" s="104"/>
    </row>
    <row r="96" spans="1:11" x14ac:dyDescent="0.25">
      <c r="A96" s="108"/>
      <c r="B96" s="105"/>
      <c r="C96" s="109"/>
      <c r="D96" s="110"/>
      <c r="E96" s="48" t="s">
        <v>9</v>
      </c>
      <c r="F96" s="5">
        <v>0</v>
      </c>
      <c r="G96" s="10">
        <v>0</v>
      </c>
      <c r="H96" s="9">
        <v>0</v>
      </c>
      <c r="I96" s="17" t="str">
        <f>IF(G96&gt;0, H96/G96, "-")</f>
        <v>-</v>
      </c>
      <c r="J96" s="112"/>
      <c r="K96" s="104"/>
    </row>
    <row r="97" spans="1:11" ht="15.75" thickBot="1" x14ac:dyDescent="0.3">
      <c r="A97" s="108"/>
      <c r="B97" s="105"/>
      <c r="C97" s="109"/>
      <c r="D97" s="110"/>
      <c r="E97" s="49" t="s">
        <v>10</v>
      </c>
      <c r="F97" s="6">
        <f>SUM(F95:F96)</f>
        <v>0</v>
      </c>
      <c r="G97" s="6">
        <f>SUM(G95:G96)</f>
        <v>0</v>
      </c>
      <c r="H97" s="6">
        <f>SUM(H95:H96)</f>
        <v>0</v>
      </c>
      <c r="I97" s="18" t="str">
        <f>IF(G97&gt;0, H97/G97, "-")</f>
        <v>-</v>
      </c>
      <c r="J97" s="112"/>
      <c r="K97" s="104"/>
    </row>
    <row r="98" spans="1:11" x14ac:dyDescent="0.25">
      <c r="A98" s="108"/>
      <c r="B98" s="105"/>
      <c r="C98" s="109"/>
      <c r="D98" s="110"/>
      <c r="E98" s="7"/>
      <c r="F98" s="8"/>
      <c r="G98" s="8"/>
      <c r="H98" s="8"/>
      <c r="I98" s="8"/>
      <c r="J98" s="112"/>
      <c r="K98" s="104"/>
    </row>
    <row r="99" spans="1:11" x14ac:dyDescent="0.25">
      <c r="A99" s="108"/>
      <c r="B99" s="105"/>
      <c r="C99" s="109"/>
      <c r="D99" s="110"/>
      <c r="E99" s="7"/>
      <c r="F99" s="8"/>
      <c r="G99" s="8"/>
      <c r="H99" s="8"/>
      <c r="I99" s="8"/>
      <c r="J99" s="112"/>
      <c r="K99" s="104"/>
    </row>
    <row r="100" spans="1:11" x14ac:dyDescent="0.25">
      <c r="A100" s="108"/>
      <c r="B100" s="105"/>
      <c r="C100" s="109"/>
      <c r="D100" s="110"/>
      <c r="E100" s="7"/>
      <c r="F100" s="8"/>
      <c r="G100" s="8"/>
      <c r="H100" s="8"/>
      <c r="I100" s="8"/>
      <c r="J100" s="112"/>
      <c r="K100" s="104"/>
    </row>
    <row r="101" spans="1:11" x14ac:dyDescent="0.25">
      <c r="A101" s="108"/>
      <c r="B101" s="105"/>
      <c r="C101" s="109"/>
      <c r="D101" s="110"/>
      <c r="E101" s="7"/>
      <c r="F101" s="8"/>
      <c r="G101" s="8"/>
      <c r="H101" s="8"/>
      <c r="I101" s="8"/>
      <c r="J101" s="112"/>
      <c r="K101" s="104"/>
    </row>
    <row r="102" spans="1:11" x14ac:dyDescent="0.25">
      <c r="A102" s="108"/>
      <c r="B102" s="105"/>
      <c r="C102" s="109"/>
      <c r="D102" s="110"/>
      <c r="E102" s="7"/>
      <c r="F102" s="8"/>
      <c r="G102" s="8"/>
      <c r="H102" s="8"/>
      <c r="I102" s="8"/>
      <c r="J102" s="112"/>
      <c r="K102" s="104"/>
    </row>
    <row r="103" spans="1:11" x14ac:dyDescent="0.25">
      <c r="A103" s="108"/>
      <c r="B103" s="105"/>
      <c r="C103" s="109"/>
      <c r="D103" s="110"/>
      <c r="E103" s="7"/>
      <c r="F103" s="8"/>
      <c r="G103" s="8"/>
      <c r="H103" s="8"/>
      <c r="I103" s="8"/>
      <c r="J103" s="112"/>
      <c r="K103" s="104"/>
    </row>
    <row r="104" spans="1:11" x14ac:dyDescent="0.25">
      <c r="A104" s="108"/>
      <c r="B104" s="105"/>
      <c r="C104" s="109"/>
      <c r="D104" s="110"/>
      <c r="E104" s="7"/>
      <c r="F104" s="8"/>
      <c r="G104" s="8"/>
      <c r="H104" s="8"/>
      <c r="I104" s="8"/>
      <c r="J104" s="112"/>
      <c r="K104" s="104"/>
    </row>
    <row r="105" spans="1:11" x14ac:dyDescent="0.25">
      <c r="A105" s="108"/>
      <c r="B105" s="105"/>
      <c r="C105" s="109"/>
      <c r="D105" s="110"/>
      <c r="E105" s="7"/>
      <c r="F105" s="8"/>
      <c r="G105" s="8"/>
      <c r="H105" s="8"/>
      <c r="I105" s="8"/>
      <c r="J105" s="112"/>
      <c r="K105" s="104"/>
    </row>
    <row r="106" spans="1:11" x14ac:dyDescent="0.25">
      <c r="A106" s="108"/>
      <c r="B106" s="105"/>
      <c r="C106" s="109"/>
      <c r="D106" s="110"/>
      <c r="E106" s="7"/>
      <c r="F106" s="8"/>
      <c r="G106" s="8"/>
      <c r="H106" s="8"/>
      <c r="I106" s="8"/>
      <c r="J106" s="112"/>
      <c r="K106" s="104"/>
    </row>
    <row r="107" spans="1:11" x14ac:dyDescent="0.25">
      <c r="A107" s="108"/>
      <c r="B107" s="105"/>
      <c r="C107" s="109"/>
      <c r="D107" s="110"/>
      <c r="E107" s="7"/>
      <c r="F107" s="8"/>
      <c r="G107" s="8"/>
      <c r="H107" s="8"/>
      <c r="I107" s="8"/>
      <c r="J107" s="112"/>
      <c r="K107" s="104"/>
    </row>
    <row r="108" spans="1:11" x14ac:dyDescent="0.25">
      <c r="A108" s="108"/>
      <c r="B108" s="105"/>
      <c r="C108" s="109"/>
      <c r="D108" s="110"/>
      <c r="E108" s="7"/>
      <c r="F108" s="8"/>
      <c r="G108" s="8"/>
      <c r="H108" s="8"/>
      <c r="I108" s="8"/>
      <c r="J108" s="112"/>
      <c r="K108" s="104"/>
    </row>
    <row r="109" spans="1:11" x14ac:dyDescent="0.25">
      <c r="A109" s="108"/>
      <c r="B109" s="105"/>
      <c r="C109" s="109"/>
      <c r="D109" s="110"/>
      <c r="E109" s="7"/>
      <c r="F109" s="8"/>
      <c r="G109" s="8"/>
      <c r="H109" s="8"/>
      <c r="I109" s="8"/>
      <c r="J109" s="112"/>
      <c r="K109" s="104"/>
    </row>
    <row r="110" spans="1:11" x14ac:dyDescent="0.25">
      <c r="A110" s="108"/>
      <c r="B110" s="105"/>
      <c r="C110" s="109"/>
      <c r="D110" s="110"/>
      <c r="E110" s="7"/>
      <c r="F110" s="8"/>
      <c r="G110" s="8"/>
      <c r="H110" s="8"/>
      <c r="I110" s="8"/>
      <c r="J110" s="112"/>
      <c r="K110" s="104"/>
    </row>
    <row r="111" spans="1:11" x14ac:dyDescent="0.25">
      <c r="A111" s="108"/>
      <c r="B111" s="105"/>
      <c r="C111" s="109"/>
      <c r="D111" s="110"/>
      <c r="E111" s="7"/>
      <c r="F111" s="8"/>
      <c r="G111" s="8"/>
      <c r="H111" s="8"/>
      <c r="I111" s="8"/>
      <c r="J111" s="112"/>
      <c r="K111" s="104"/>
    </row>
    <row r="112" spans="1:11" x14ac:dyDescent="0.25">
      <c r="A112" s="108"/>
      <c r="B112" s="105"/>
      <c r="C112" s="109"/>
      <c r="D112" s="110"/>
      <c r="E112" s="7"/>
      <c r="F112" s="8"/>
      <c r="G112" s="8"/>
      <c r="H112" s="8"/>
      <c r="I112" s="8"/>
      <c r="J112" s="112"/>
      <c r="K112" s="104"/>
    </row>
    <row r="113" spans="1:11" x14ac:dyDescent="0.25">
      <c r="A113" s="108"/>
      <c r="B113" s="105"/>
      <c r="C113" s="109"/>
      <c r="D113" s="110"/>
      <c r="E113" s="7"/>
      <c r="F113" s="8"/>
      <c r="G113" s="8"/>
      <c r="H113" s="8"/>
      <c r="I113" s="8"/>
      <c r="J113" s="112"/>
      <c r="K113" s="104"/>
    </row>
    <row r="114" spans="1:11" x14ac:dyDescent="0.25">
      <c r="A114" s="108"/>
      <c r="B114" s="105"/>
      <c r="C114" s="109"/>
      <c r="D114" s="110"/>
      <c r="E114" s="7"/>
      <c r="F114" s="8"/>
      <c r="G114" s="8"/>
      <c r="H114" s="8"/>
      <c r="I114" s="8"/>
      <c r="J114" s="112"/>
      <c r="K114" s="104"/>
    </row>
  </sheetData>
  <sheetProtection formatCells="0"/>
  <mergeCells count="49">
    <mergeCell ref="J2:K2"/>
    <mergeCell ref="J9:K9"/>
    <mergeCell ref="J4:K4"/>
    <mergeCell ref="J5:K5"/>
    <mergeCell ref="J6:K6"/>
    <mergeCell ref="J7:K7"/>
    <mergeCell ref="J8:K8"/>
    <mergeCell ref="J3:K3"/>
    <mergeCell ref="D7:H8"/>
    <mergeCell ref="A8:C9"/>
    <mergeCell ref="D9:H9"/>
    <mergeCell ref="A1:C7"/>
    <mergeCell ref="D1:H2"/>
    <mergeCell ref="D4:F4"/>
    <mergeCell ref="G4:H4"/>
    <mergeCell ref="D5:F5"/>
    <mergeCell ref="G5:H5"/>
    <mergeCell ref="D3:E3"/>
    <mergeCell ref="F3:H3"/>
    <mergeCell ref="K11:K30"/>
    <mergeCell ref="A11:A30"/>
    <mergeCell ref="B11:B30"/>
    <mergeCell ref="J11:J30"/>
    <mergeCell ref="C10:D10"/>
    <mergeCell ref="C11:D30"/>
    <mergeCell ref="K53:K72"/>
    <mergeCell ref="K32:K51"/>
    <mergeCell ref="B53:B72"/>
    <mergeCell ref="C31:D31"/>
    <mergeCell ref="A32:A51"/>
    <mergeCell ref="B32:B51"/>
    <mergeCell ref="C32:D51"/>
    <mergeCell ref="J32:J51"/>
    <mergeCell ref="C52:D52"/>
    <mergeCell ref="A53:A72"/>
    <mergeCell ref="C53:D72"/>
    <mergeCell ref="J53:J72"/>
    <mergeCell ref="C73:D73"/>
    <mergeCell ref="K74:K93"/>
    <mergeCell ref="B95:B114"/>
    <mergeCell ref="C94:D94"/>
    <mergeCell ref="A95:A114"/>
    <mergeCell ref="C95:D114"/>
    <mergeCell ref="J95:J114"/>
    <mergeCell ref="K95:K114"/>
    <mergeCell ref="B74:B93"/>
    <mergeCell ref="A74:A93"/>
    <mergeCell ref="C74:D93"/>
    <mergeCell ref="J74:J93"/>
  </mergeCells>
  <pageMargins left="0.25" right="0.25" top="0.75" bottom="0.75" header="0.3" footer="0.3"/>
  <pageSetup scale="83" fitToHeight="0" orientation="landscape" horizontalDpi="4294967295" verticalDpi="4294967295" r:id="rId1"/>
  <ignoredErrors>
    <ignoredError sqref="F13:H13 I11:I13" unlocked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Instructions</vt:lpstr>
      <vt:lpstr> Executive Summary</vt:lpstr>
      <vt:lpstr>Programmatic Assessment</vt:lpstr>
      <vt:lpstr>' Executive Summary'!Print_Titles</vt:lpstr>
    </vt:vector>
  </TitlesOfParts>
  <Company>The University of West Florida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Matthew Catellier</dc:creator>
  <cp:lastModifiedBy>Darby Lamb</cp:lastModifiedBy>
  <cp:lastPrinted>2020-02-25T19:15:25Z</cp:lastPrinted>
  <dcterms:created xsi:type="dcterms:W3CDTF">2018-07-02T19:38:23Z</dcterms:created>
  <dcterms:modified xsi:type="dcterms:W3CDTF">2021-04-06T16:22:23Z</dcterms:modified>
</cp:coreProperties>
</file>